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62110\Documents\alteryx\"/>
    </mc:Choice>
  </mc:AlternateContent>
  <xr:revisionPtr revIDLastSave="0" documentId="13_ncr:1_{2582C776-533A-4DF9-B702-601B15105588}" xr6:coauthVersionLast="44" xr6:coauthVersionMax="44" xr10:uidLastSave="{00000000-0000-0000-0000-000000000000}"/>
  <bookViews>
    <workbookView xWindow="-110" yWindow="-110" windowWidth="19420" windowHeight="10420" xr2:uid="{FBDD1893-B17E-41E0-8525-4B72E79AEB6B}"/>
  </bookViews>
  <sheets>
    <sheet name="Summary" sheetId="13" r:id="rId1"/>
    <sheet name="January" sheetId="1" r:id="rId2"/>
    <sheet name="February" sheetId="2" r:id="rId3"/>
    <sheet name="March" sheetId="3" r:id="rId4"/>
    <sheet name="April" sheetId="5" r:id="rId5"/>
    <sheet name="May" sheetId="4" r:id="rId6"/>
    <sheet name="June" sheetId="6" r:id="rId7"/>
    <sheet name="July" sheetId="7" r:id="rId8"/>
    <sheet name="August" sheetId="8" r:id="rId9"/>
    <sheet name="September" sheetId="9" r:id="rId10"/>
    <sheet name="October" sheetId="10" r:id="rId11"/>
    <sheet name="November" sheetId="11" r:id="rId12"/>
    <sheet name="December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" i="12" l="1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102" i="12"/>
  <c r="T103" i="12"/>
  <c r="T104" i="12"/>
  <c r="T105" i="12"/>
  <c r="T106" i="12"/>
  <c r="T107" i="12"/>
  <c r="T108" i="12"/>
  <c r="T109" i="12"/>
  <c r="T110" i="12"/>
  <c r="T111" i="12"/>
  <c r="T112" i="12"/>
  <c r="T113" i="12"/>
  <c r="T114" i="12"/>
  <c r="T115" i="12"/>
  <c r="T116" i="12"/>
  <c r="T117" i="12"/>
  <c r="T118" i="12"/>
  <c r="T119" i="12"/>
  <c r="T120" i="12"/>
  <c r="T121" i="12"/>
  <c r="T122" i="12"/>
  <c r="T123" i="12"/>
  <c r="T124" i="12"/>
  <c r="T125" i="12"/>
  <c r="T126" i="12"/>
  <c r="T127" i="12"/>
  <c r="T128" i="12"/>
  <c r="T129" i="12"/>
  <c r="T130" i="12"/>
  <c r="T131" i="12"/>
  <c r="T132" i="12"/>
  <c r="T133" i="12"/>
  <c r="T134" i="12"/>
  <c r="T135" i="12"/>
  <c r="T136" i="12"/>
  <c r="T137" i="12"/>
  <c r="T138" i="12"/>
  <c r="T139" i="12"/>
  <c r="T140" i="12"/>
  <c r="T141" i="12"/>
  <c r="T142" i="12"/>
  <c r="T143" i="12"/>
  <c r="T144" i="12"/>
  <c r="T145" i="12"/>
  <c r="T146" i="12"/>
  <c r="T147" i="12"/>
  <c r="T148" i="12"/>
  <c r="T149" i="12"/>
  <c r="T150" i="12"/>
  <c r="T151" i="12"/>
  <c r="T152" i="12"/>
  <c r="T153" i="12"/>
  <c r="T154" i="12"/>
  <c r="T155" i="12"/>
  <c r="T156" i="12"/>
  <c r="T157" i="12"/>
  <c r="T158" i="12"/>
  <c r="T159" i="12"/>
  <c r="T160" i="12"/>
  <c r="T161" i="12"/>
  <c r="T162" i="12"/>
  <c r="T163" i="12"/>
  <c r="T164" i="12"/>
  <c r="T165" i="12"/>
  <c r="T166" i="12"/>
  <c r="T167" i="12"/>
  <c r="T168" i="12"/>
  <c r="T169" i="12"/>
  <c r="T170" i="12"/>
  <c r="T171" i="12"/>
  <c r="T172" i="12"/>
  <c r="T173" i="12"/>
  <c r="T174" i="12"/>
  <c r="T175" i="12"/>
  <c r="T176" i="12"/>
  <c r="T177" i="12"/>
  <c r="T178" i="12"/>
  <c r="T179" i="12"/>
  <c r="T180" i="12"/>
  <c r="T181" i="12"/>
  <c r="T182" i="12"/>
  <c r="T183" i="12"/>
  <c r="T184" i="12"/>
  <c r="T185" i="12"/>
  <c r="T186" i="12"/>
  <c r="T187" i="12"/>
  <c r="T188" i="12"/>
  <c r="T189" i="12"/>
  <c r="T190" i="12"/>
  <c r="T191" i="12"/>
  <c r="T192" i="12"/>
  <c r="T193" i="12"/>
  <c r="T194" i="12"/>
  <c r="T195" i="12"/>
  <c r="T196" i="12"/>
  <c r="T197" i="12"/>
  <c r="T198" i="12"/>
  <c r="T199" i="12"/>
  <c r="T200" i="12"/>
  <c r="T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S159" i="12"/>
  <c r="S160" i="12"/>
  <c r="S161" i="12"/>
  <c r="S162" i="12"/>
  <c r="S163" i="12"/>
  <c r="S164" i="12"/>
  <c r="S165" i="12"/>
  <c r="S166" i="12"/>
  <c r="S167" i="12"/>
  <c r="S168" i="12"/>
  <c r="S169" i="12"/>
  <c r="S170" i="12"/>
  <c r="S171" i="12"/>
  <c r="S172" i="12"/>
  <c r="S173" i="12"/>
  <c r="S174" i="12"/>
  <c r="S175" i="12"/>
  <c r="S176" i="12"/>
  <c r="S177" i="12"/>
  <c r="S178" i="12"/>
  <c r="S179" i="12"/>
  <c r="S180" i="12"/>
  <c r="S181" i="12"/>
  <c r="S182" i="12"/>
  <c r="S183" i="12"/>
  <c r="S184" i="12"/>
  <c r="S185" i="12"/>
  <c r="S186" i="12"/>
  <c r="S187" i="12"/>
  <c r="S188" i="12"/>
  <c r="S189" i="12"/>
  <c r="S190" i="12"/>
  <c r="S191" i="12"/>
  <c r="S192" i="12"/>
  <c r="S193" i="12"/>
  <c r="S194" i="12"/>
  <c r="S195" i="12"/>
  <c r="S196" i="12"/>
  <c r="S197" i="12"/>
  <c r="S198" i="12"/>
  <c r="S199" i="12"/>
  <c r="S200" i="12"/>
  <c r="S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110" i="12"/>
  <c r="Q111" i="12"/>
  <c r="Q112" i="12"/>
  <c r="Q113" i="12"/>
  <c r="Q114" i="12"/>
  <c r="Q115" i="12"/>
  <c r="Q116" i="12"/>
  <c r="Q117" i="12"/>
  <c r="Q118" i="12"/>
  <c r="Q119" i="12"/>
  <c r="Q120" i="12"/>
  <c r="Q121" i="12"/>
  <c r="Q122" i="12"/>
  <c r="Q123" i="12"/>
  <c r="Q124" i="12"/>
  <c r="Q125" i="12"/>
  <c r="Q126" i="12"/>
  <c r="Q127" i="12"/>
  <c r="Q128" i="12"/>
  <c r="Q129" i="12"/>
  <c r="Q130" i="12"/>
  <c r="Q131" i="12"/>
  <c r="Q132" i="12"/>
  <c r="Q133" i="12"/>
  <c r="Q134" i="12"/>
  <c r="Q135" i="12"/>
  <c r="Q136" i="12"/>
  <c r="Q137" i="12"/>
  <c r="Q138" i="12"/>
  <c r="Q139" i="12"/>
  <c r="Q140" i="12"/>
  <c r="Q141" i="12"/>
  <c r="Q142" i="12"/>
  <c r="Q143" i="12"/>
  <c r="Q144" i="12"/>
  <c r="Q145" i="12"/>
  <c r="Q146" i="12"/>
  <c r="Q147" i="12"/>
  <c r="Q148" i="12"/>
  <c r="Q149" i="12"/>
  <c r="Q150" i="12"/>
  <c r="Q151" i="12"/>
  <c r="Q152" i="12"/>
  <c r="Q153" i="12"/>
  <c r="Q154" i="12"/>
  <c r="Q155" i="12"/>
  <c r="Q156" i="12"/>
  <c r="Q157" i="12"/>
  <c r="Q158" i="12"/>
  <c r="Q159" i="12"/>
  <c r="Q160" i="12"/>
  <c r="Q161" i="12"/>
  <c r="Q162" i="12"/>
  <c r="Q163" i="12"/>
  <c r="Q164" i="12"/>
  <c r="Q165" i="12"/>
  <c r="Q166" i="12"/>
  <c r="Q167" i="12"/>
  <c r="Q168" i="12"/>
  <c r="Q169" i="12"/>
  <c r="Q170" i="12"/>
  <c r="Q171" i="12"/>
  <c r="Q172" i="12"/>
  <c r="Q173" i="12"/>
  <c r="Q174" i="12"/>
  <c r="Q175" i="12"/>
  <c r="Q176" i="12"/>
  <c r="Q177" i="12"/>
  <c r="Q178" i="12"/>
  <c r="Q179" i="12"/>
  <c r="Q180" i="12"/>
  <c r="Q181" i="12"/>
  <c r="Q182" i="12"/>
  <c r="Q183" i="12"/>
  <c r="Q184" i="12"/>
  <c r="Q185" i="12"/>
  <c r="Q186" i="12"/>
  <c r="Q187" i="12"/>
  <c r="Q188" i="12"/>
  <c r="Q189" i="12"/>
  <c r="Q190" i="12"/>
  <c r="Q191" i="12"/>
  <c r="Q192" i="12"/>
  <c r="Q193" i="12"/>
  <c r="Q194" i="12"/>
  <c r="Q195" i="12"/>
  <c r="Q196" i="12"/>
  <c r="Q197" i="12"/>
  <c r="Q198" i="12"/>
  <c r="Q199" i="12"/>
  <c r="Q200" i="12"/>
  <c r="Q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155" i="12"/>
  <c r="P156" i="12"/>
  <c r="P157" i="12"/>
  <c r="P158" i="12"/>
  <c r="P159" i="12"/>
  <c r="P160" i="12"/>
  <c r="P161" i="12"/>
  <c r="P162" i="12"/>
  <c r="P163" i="12"/>
  <c r="P164" i="12"/>
  <c r="P165" i="12"/>
  <c r="P166" i="12"/>
  <c r="P167" i="12"/>
  <c r="P168" i="12"/>
  <c r="P169" i="12"/>
  <c r="P170" i="12"/>
  <c r="P171" i="12"/>
  <c r="P172" i="12"/>
  <c r="P173" i="12"/>
  <c r="P174" i="12"/>
  <c r="P175" i="12"/>
  <c r="P176" i="12"/>
  <c r="P177" i="12"/>
  <c r="P178" i="12"/>
  <c r="P179" i="12"/>
  <c r="P180" i="12"/>
  <c r="P181" i="12"/>
  <c r="P182" i="12"/>
  <c r="P183" i="12"/>
  <c r="P184" i="12"/>
  <c r="P185" i="12"/>
  <c r="P186" i="12"/>
  <c r="P187" i="12"/>
  <c r="P188" i="12"/>
  <c r="P189" i="12"/>
  <c r="P190" i="12"/>
  <c r="P191" i="12"/>
  <c r="P192" i="12"/>
  <c r="P193" i="12"/>
  <c r="P194" i="12"/>
  <c r="P195" i="12"/>
  <c r="P196" i="12"/>
  <c r="P197" i="12"/>
  <c r="P198" i="12"/>
  <c r="P199" i="12"/>
  <c r="P200" i="12"/>
  <c r="P5" i="12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5" i="11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112" i="10"/>
  <c r="T113" i="10"/>
  <c r="T114" i="10"/>
  <c r="T115" i="10"/>
  <c r="T116" i="10"/>
  <c r="T117" i="10"/>
  <c r="T118" i="10"/>
  <c r="T119" i="10"/>
  <c r="T120" i="10"/>
  <c r="T121" i="10"/>
  <c r="T122" i="10"/>
  <c r="T123" i="10"/>
  <c r="T124" i="10"/>
  <c r="T125" i="10"/>
  <c r="T126" i="10"/>
  <c r="T127" i="10"/>
  <c r="T128" i="10"/>
  <c r="T129" i="10"/>
  <c r="T130" i="10"/>
  <c r="T131" i="10"/>
  <c r="T132" i="10"/>
  <c r="T133" i="10"/>
  <c r="T134" i="10"/>
  <c r="T135" i="10"/>
  <c r="T136" i="10"/>
  <c r="T137" i="10"/>
  <c r="T138" i="10"/>
  <c r="T139" i="10"/>
  <c r="T140" i="10"/>
  <c r="T141" i="10"/>
  <c r="T142" i="10"/>
  <c r="T143" i="10"/>
  <c r="T144" i="10"/>
  <c r="T145" i="10"/>
  <c r="T146" i="10"/>
  <c r="T147" i="10"/>
  <c r="T148" i="10"/>
  <c r="T149" i="10"/>
  <c r="T150" i="10"/>
  <c r="T151" i="10"/>
  <c r="T152" i="10"/>
  <c r="T153" i="10"/>
  <c r="T154" i="10"/>
  <c r="T155" i="10"/>
  <c r="T156" i="10"/>
  <c r="T157" i="10"/>
  <c r="T158" i="10"/>
  <c r="T159" i="10"/>
  <c r="T160" i="10"/>
  <c r="T161" i="10"/>
  <c r="T162" i="10"/>
  <c r="T163" i="10"/>
  <c r="T164" i="10"/>
  <c r="T165" i="10"/>
  <c r="T166" i="10"/>
  <c r="T167" i="10"/>
  <c r="T168" i="10"/>
  <c r="T169" i="10"/>
  <c r="T170" i="10"/>
  <c r="T171" i="10"/>
  <c r="T172" i="10"/>
  <c r="T173" i="10"/>
  <c r="T174" i="10"/>
  <c r="T175" i="10"/>
  <c r="T176" i="10"/>
  <c r="T177" i="10"/>
  <c r="T178" i="10"/>
  <c r="T179" i="10"/>
  <c r="T180" i="10"/>
  <c r="T181" i="10"/>
  <c r="T182" i="10"/>
  <c r="T183" i="10"/>
  <c r="T184" i="10"/>
  <c r="T185" i="10"/>
  <c r="T186" i="10"/>
  <c r="T187" i="10"/>
  <c r="T188" i="10"/>
  <c r="T189" i="10"/>
  <c r="T190" i="10"/>
  <c r="T191" i="10"/>
  <c r="T192" i="10"/>
  <c r="T193" i="10"/>
  <c r="T194" i="10"/>
  <c r="T195" i="10"/>
  <c r="T196" i="10"/>
  <c r="T197" i="10"/>
  <c r="T198" i="10"/>
  <c r="T199" i="10"/>
  <c r="T200" i="10"/>
  <c r="T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02" i="10"/>
  <c r="S103" i="10"/>
  <c r="S104" i="10"/>
  <c r="S105" i="10"/>
  <c r="S106" i="10"/>
  <c r="S107" i="10"/>
  <c r="S108" i="10"/>
  <c r="S109" i="10"/>
  <c r="S110" i="10"/>
  <c r="S111" i="10"/>
  <c r="S112" i="10"/>
  <c r="S113" i="10"/>
  <c r="S114" i="10"/>
  <c r="S115" i="10"/>
  <c r="S116" i="10"/>
  <c r="S117" i="10"/>
  <c r="S118" i="10"/>
  <c r="S119" i="10"/>
  <c r="S120" i="10"/>
  <c r="S121" i="10"/>
  <c r="S122" i="10"/>
  <c r="S123" i="10"/>
  <c r="S124" i="10"/>
  <c r="S125" i="10"/>
  <c r="S126" i="10"/>
  <c r="S127" i="10"/>
  <c r="S128" i="10"/>
  <c r="S129" i="10"/>
  <c r="S130" i="10"/>
  <c r="S131" i="10"/>
  <c r="S132" i="10"/>
  <c r="S133" i="10"/>
  <c r="S134" i="10"/>
  <c r="S135" i="10"/>
  <c r="S136" i="10"/>
  <c r="S137" i="10"/>
  <c r="S138" i="10"/>
  <c r="S139" i="10"/>
  <c r="S140" i="10"/>
  <c r="S141" i="10"/>
  <c r="S142" i="10"/>
  <c r="S143" i="10"/>
  <c r="S144" i="10"/>
  <c r="S145" i="10"/>
  <c r="S146" i="10"/>
  <c r="S147" i="10"/>
  <c r="S148" i="10"/>
  <c r="S149" i="10"/>
  <c r="S150" i="10"/>
  <c r="S151" i="10"/>
  <c r="S152" i="10"/>
  <c r="S153" i="10"/>
  <c r="S154" i="10"/>
  <c r="S155" i="10"/>
  <c r="S156" i="10"/>
  <c r="S157" i="10"/>
  <c r="S158" i="10"/>
  <c r="S159" i="10"/>
  <c r="S160" i="10"/>
  <c r="S161" i="10"/>
  <c r="S162" i="10"/>
  <c r="S163" i="10"/>
  <c r="S164" i="10"/>
  <c r="S165" i="10"/>
  <c r="S166" i="10"/>
  <c r="S167" i="10"/>
  <c r="S168" i="10"/>
  <c r="S169" i="10"/>
  <c r="S170" i="10"/>
  <c r="S171" i="10"/>
  <c r="S172" i="10"/>
  <c r="S173" i="10"/>
  <c r="S174" i="10"/>
  <c r="S175" i="10"/>
  <c r="S176" i="10"/>
  <c r="S177" i="10"/>
  <c r="S178" i="10"/>
  <c r="S179" i="10"/>
  <c r="S180" i="10"/>
  <c r="S181" i="10"/>
  <c r="S182" i="10"/>
  <c r="S183" i="10"/>
  <c r="S184" i="10"/>
  <c r="S185" i="10"/>
  <c r="S186" i="10"/>
  <c r="S187" i="10"/>
  <c r="S188" i="10"/>
  <c r="S189" i="10"/>
  <c r="S190" i="10"/>
  <c r="S191" i="10"/>
  <c r="S192" i="10"/>
  <c r="S193" i="10"/>
  <c r="S194" i="10"/>
  <c r="S195" i="10"/>
  <c r="S196" i="10"/>
  <c r="S197" i="10"/>
  <c r="S198" i="10"/>
  <c r="S199" i="10"/>
  <c r="S200" i="10"/>
  <c r="S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169" i="10"/>
  <c r="Q170" i="10"/>
  <c r="Q171" i="10"/>
  <c r="Q172" i="10"/>
  <c r="Q173" i="10"/>
  <c r="Q174" i="10"/>
  <c r="Q175" i="10"/>
  <c r="Q176" i="10"/>
  <c r="Q177" i="10"/>
  <c r="Q178" i="10"/>
  <c r="Q179" i="10"/>
  <c r="Q180" i="10"/>
  <c r="Q181" i="10"/>
  <c r="Q182" i="10"/>
  <c r="Q183" i="10"/>
  <c r="Q184" i="10"/>
  <c r="Q185" i="10"/>
  <c r="Q186" i="10"/>
  <c r="Q187" i="10"/>
  <c r="Q188" i="10"/>
  <c r="Q189" i="10"/>
  <c r="Q190" i="10"/>
  <c r="Q191" i="10"/>
  <c r="Q192" i="10"/>
  <c r="Q193" i="10"/>
  <c r="Q194" i="10"/>
  <c r="Q195" i="10"/>
  <c r="Q196" i="10"/>
  <c r="Q197" i="10"/>
  <c r="Q198" i="10"/>
  <c r="Q199" i="10"/>
  <c r="Q200" i="10"/>
  <c r="Q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6" i="10"/>
  <c r="P107" i="10"/>
  <c r="P108" i="10"/>
  <c r="P109" i="10"/>
  <c r="P110" i="10"/>
  <c r="P111" i="10"/>
  <c r="P112" i="10"/>
  <c r="P113" i="10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P130" i="10"/>
  <c r="P131" i="10"/>
  <c r="P132" i="10"/>
  <c r="P133" i="10"/>
  <c r="P134" i="10"/>
  <c r="P135" i="10"/>
  <c r="P136" i="10"/>
  <c r="P137" i="10"/>
  <c r="P138" i="10"/>
  <c r="P139" i="10"/>
  <c r="P140" i="10"/>
  <c r="P141" i="10"/>
  <c r="P142" i="10"/>
  <c r="P143" i="10"/>
  <c r="P144" i="10"/>
  <c r="P145" i="10"/>
  <c r="P146" i="10"/>
  <c r="P147" i="10"/>
  <c r="P148" i="10"/>
  <c r="P149" i="10"/>
  <c r="P150" i="10"/>
  <c r="P151" i="10"/>
  <c r="P152" i="10"/>
  <c r="P153" i="10"/>
  <c r="P154" i="10"/>
  <c r="P155" i="10"/>
  <c r="P156" i="10"/>
  <c r="P157" i="10"/>
  <c r="P158" i="10"/>
  <c r="P159" i="10"/>
  <c r="P160" i="10"/>
  <c r="P161" i="10"/>
  <c r="P162" i="10"/>
  <c r="P163" i="10"/>
  <c r="P164" i="10"/>
  <c r="P165" i="10"/>
  <c r="P166" i="10"/>
  <c r="P167" i="10"/>
  <c r="P168" i="10"/>
  <c r="P169" i="10"/>
  <c r="P170" i="10"/>
  <c r="P171" i="10"/>
  <c r="P172" i="10"/>
  <c r="P173" i="10"/>
  <c r="P174" i="10"/>
  <c r="P175" i="10"/>
  <c r="P176" i="10"/>
  <c r="P177" i="10"/>
  <c r="P178" i="10"/>
  <c r="P179" i="10"/>
  <c r="P180" i="10"/>
  <c r="P181" i="10"/>
  <c r="P182" i="10"/>
  <c r="P183" i="10"/>
  <c r="P184" i="10"/>
  <c r="P185" i="10"/>
  <c r="P186" i="10"/>
  <c r="P187" i="10"/>
  <c r="P188" i="10"/>
  <c r="P189" i="10"/>
  <c r="P190" i="10"/>
  <c r="P191" i="10"/>
  <c r="P192" i="10"/>
  <c r="P193" i="10"/>
  <c r="P194" i="10"/>
  <c r="P195" i="10"/>
  <c r="P196" i="10"/>
  <c r="P197" i="10"/>
  <c r="P198" i="10"/>
  <c r="P199" i="10"/>
  <c r="P200" i="10"/>
  <c r="P5" i="10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6" i="9"/>
  <c r="T177" i="9"/>
  <c r="T178" i="9"/>
  <c r="T179" i="9"/>
  <c r="T180" i="9"/>
  <c r="T181" i="9"/>
  <c r="T182" i="9"/>
  <c r="T183" i="9"/>
  <c r="T184" i="9"/>
  <c r="T185" i="9"/>
  <c r="T186" i="9"/>
  <c r="T187" i="9"/>
  <c r="T188" i="9"/>
  <c r="T189" i="9"/>
  <c r="T190" i="9"/>
  <c r="T191" i="9"/>
  <c r="T192" i="9"/>
  <c r="T193" i="9"/>
  <c r="T194" i="9"/>
  <c r="T195" i="9"/>
  <c r="T196" i="9"/>
  <c r="T197" i="9"/>
  <c r="T198" i="9"/>
  <c r="T199" i="9"/>
  <c r="T200" i="9"/>
  <c r="T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1" i="9"/>
  <c r="S152" i="9"/>
  <c r="S153" i="9"/>
  <c r="S154" i="9"/>
  <c r="S155" i="9"/>
  <c r="S156" i="9"/>
  <c r="S157" i="9"/>
  <c r="S158" i="9"/>
  <c r="S159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P200" i="9"/>
  <c r="P5" i="9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2" i="8"/>
  <c r="T113" i="8"/>
  <c r="T114" i="8"/>
  <c r="T115" i="8"/>
  <c r="T116" i="8"/>
  <c r="T117" i="8"/>
  <c r="T118" i="8"/>
  <c r="T119" i="8"/>
  <c r="T120" i="8"/>
  <c r="T121" i="8"/>
  <c r="T122" i="8"/>
  <c r="T123" i="8"/>
  <c r="T124" i="8"/>
  <c r="T125" i="8"/>
  <c r="T126" i="8"/>
  <c r="T127" i="8"/>
  <c r="T128" i="8"/>
  <c r="T129" i="8"/>
  <c r="T130" i="8"/>
  <c r="T131" i="8"/>
  <c r="T132" i="8"/>
  <c r="T133" i="8"/>
  <c r="T134" i="8"/>
  <c r="T135" i="8"/>
  <c r="T136" i="8"/>
  <c r="T137" i="8"/>
  <c r="T138" i="8"/>
  <c r="T139" i="8"/>
  <c r="T140" i="8"/>
  <c r="T141" i="8"/>
  <c r="T142" i="8"/>
  <c r="T143" i="8"/>
  <c r="T144" i="8"/>
  <c r="T145" i="8"/>
  <c r="T146" i="8"/>
  <c r="T147" i="8"/>
  <c r="T148" i="8"/>
  <c r="T149" i="8"/>
  <c r="T150" i="8"/>
  <c r="T151" i="8"/>
  <c r="T152" i="8"/>
  <c r="T153" i="8"/>
  <c r="T154" i="8"/>
  <c r="T155" i="8"/>
  <c r="T156" i="8"/>
  <c r="T157" i="8"/>
  <c r="T158" i="8"/>
  <c r="T159" i="8"/>
  <c r="T160" i="8"/>
  <c r="T161" i="8"/>
  <c r="T162" i="8"/>
  <c r="T163" i="8"/>
  <c r="T164" i="8"/>
  <c r="T165" i="8"/>
  <c r="T166" i="8"/>
  <c r="T167" i="8"/>
  <c r="T168" i="8"/>
  <c r="T169" i="8"/>
  <c r="T170" i="8"/>
  <c r="T171" i="8"/>
  <c r="T172" i="8"/>
  <c r="T173" i="8"/>
  <c r="T174" i="8"/>
  <c r="T175" i="8"/>
  <c r="T176" i="8"/>
  <c r="T177" i="8"/>
  <c r="T178" i="8"/>
  <c r="T179" i="8"/>
  <c r="T180" i="8"/>
  <c r="T181" i="8"/>
  <c r="T182" i="8"/>
  <c r="T183" i="8"/>
  <c r="T184" i="8"/>
  <c r="T185" i="8"/>
  <c r="T186" i="8"/>
  <c r="T187" i="8"/>
  <c r="T188" i="8"/>
  <c r="T189" i="8"/>
  <c r="T190" i="8"/>
  <c r="T191" i="8"/>
  <c r="T192" i="8"/>
  <c r="T193" i="8"/>
  <c r="T194" i="8"/>
  <c r="T195" i="8"/>
  <c r="T196" i="8"/>
  <c r="T197" i="8"/>
  <c r="T198" i="8"/>
  <c r="T199" i="8"/>
  <c r="T200" i="8"/>
  <c r="T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148" i="8"/>
  <c r="S149" i="8"/>
  <c r="S150" i="8"/>
  <c r="S151" i="8"/>
  <c r="S152" i="8"/>
  <c r="S153" i="8"/>
  <c r="S154" i="8"/>
  <c r="S155" i="8"/>
  <c r="S156" i="8"/>
  <c r="S157" i="8"/>
  <c r="S158" i="8"/>
  <c r="S159" i="8"/>
  <c r="S160" i="8"/>
  <c r="S161" i="8"/>
  <c r="S162" i="8"/>
  <c r="S163" i="8"/>
  <c r="S164" i="8"/>
  <c r="S165" i="8"/>
  <c r="S166" i="8"/>
  <c r="S167" i="8"/>
  <c r="S168" i="8"/>
  <c r="S169" i="8"/>
  <c r="S170" i="8"/>
  <c r="S171" i="8"/>
  <c r="S172" i="8"/>
  <c r="S173" i="8"/>
  <c r="S174" i="8"/>
  <c r="S175" i="8"/>
  <c r="S176" i="8"/>
  <c r="S177" i="8"/>
  <c r="S178" i="8"/>
  <c r="S179" i="8"/>
  <c r="S180" i="8"/>
  <c r="S181" i="8"/>
  <c r="S182" i="8"/>
  <c r="S183" i="8"/>
  <c r="S184" i="8"/>
  <c r="S185" i="8"/>
  <c r="S186" i="8"/>
  <c r="S187" i="8"/>
  <c r="S188" i="8"/>
  <c r="S189" i="8"/>
  <c r="S190" i="8"/>
  <c r="S191" i="8"/>
  <c r="S192" i="8"/>
  <c r="S193" i="8"/>
  <c r="S194" i="8"/>
  <c r="S195" i="8"/>
  <c r="S196" i="8"/>
  <c r="S197" i="8"/>
  <c r="S198" i="8"/>
  <c r="S199" i="8"/>
  <c r="S200" i="8"/>
  <c r="S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Q101" i="8"/>
  <c r="Q102" i="8"/>
  <c r="Q103" i="8"/>
  <c r="Q104" i="8"/>
  <c r="Q105" i="8"/>
  <c r="Q106" i="8"/>
  <c r="Q107" i="8"/>
  <c r="Q108" i="8"/>
  <c r="Q109" i="8"/>
  <c r="Q110" i="8"/>
  <c r="Q111" i="8"/>
  <c r="Q112" i="8"/>
  <c r="Q113" i="8"/>
  <c r="Q114" i="8"/>
  <c r="Q115" i="8"/>
  <c r="Q116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3" i="8"/>
  <c r="Q134" i="8"/>
  <c r="Q135" i="8"/>
  <c r="Q136" i="8"/>
  <c r="Q137" i="8"/>
  <c r="Q138" i="8"/>
  <c r="Q139" i="8"/>
  <c r="Q140" i="8"/>
  <c r="Q141" i="8"/>
  <c r="Q142" i="8"/>
  <c r="Q143" i="8"/>
  <c r="Q144" i="8"/>
  <c r="Q145" i="8"/>
  <c r="Q146" i="8"/>
  <c r="Q147" i="8"/>
  <c r="Q148" i="8"/>
  <c r="Q149" i="8"/>
  <c r="Q150" i="8"/>
  <c r="Q151" i="8"/>
  <c r="Q152" i="8"/>
  <c r="Q153" i="8"/>
  <c r="Q154" i="8"/>
  <c r="Q155" i="8"/>
  <c r="Q156" i="8"/>
  <c r="Q157" i="8"/>
  <c r="Q158" i="8"/>
  <c r="Q159" i="8"/>
  <c r="Q160" i="8"/>
  <c r="Q161" i="8"/>
  <c r="Q162" i="8"/>
  <c r="Q163" i="8"/>
  <c r="Q164" i="8"/>
  <c r="Q165" i="8"/>
  <c r="Q166" i="8"/>
  <c r="Q167" i="8"/>
  <c r="Q168" i="8"/>
  <c r="Q169" i="8"/>
  <c r="Q170" i="8"/>
  <c r="Q171" i="8"/>
  <c r="Q172" i="8"/>
  <c r="Q173" i="8"/>
  <c r="Q174" i="8"/>
  <c r="Q175" i="8"/>
  <c r="Q176" i="8"/>
  <c r="Q177" i="8"/>
  <c r="Q178" i="8"/>
  <c r="Q179" i="8"/>
  <c r="Q180" i="8"/>
  <c r="Q181" i="8"/>
  <c r="Q182" i="8"/>
  <c r="Q183" i="8"/>
  <c r="Q184" i="8"/>
  <c r="Q185" i="8"/>
  <c r="Q186" i="8"/>
  <c r="Q187" i="8"/>
  <c r="Q188" i="8"/>
  <c r="Q189" i="8"/>
  <c r="Q190" i="8"/>
  <c r="Q191" i="8"/>
  <c r="Q192" i="8"/>
  <c r="Q193" i="8"/>
  <c r="Q194" i="8"/>
  <c r="Q195" i="8"/>
  <c r="Q196" i="8"/>
  <c r="Q197" i="8"/>
  <c r="Q198" i="8"/>
  <c r="Q199" i="8"/>
  <c r="Q200" i="8"/>
  <c r="Q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7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5" i="8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102" i="7"/>
  <c r="T103" i="7"/>
  <c r="T104" i="7"/>
  <c r="T105" i="7"/>
  <c r="T106" i="7"/>
  <c r="T107" i="7"/>
  <c r="T108" i="7"/>
  <c r="T109" i="7"/>
  <c r="T110" i="7"/>
  <c r="T111" i="7"/>
  <c r="T112" i="7"/>
  <c r="T113" i="7"/>
  <c r="T114" i="7"/>
  <c r="T115" i="7"/>
  <c r="T116" i="7"/>
  <c r="T117" i="7"/>
  <c r="T118" i="7"/>
  <c r="T119" i="7"/>
  <c r="T120" i="7"/>
  <c r="T121" i="7"/>
  <c r="T122" i="7"/>
  <c r="T123" i="7"/>
  <c r="T124" i="7"/>
  <c r="T125" i="7"/>
  <c r="T126" i="7"/>
  <c r="T127" i="7"/>
  <c r="T128" i="7"/>
  <c r="T129" i="7"/>
  <c r="T130" i="7"/>
  <c r="T131" i="7"/>
  <c r="T132" i="7"/>
  <c r="T133" i="7"/>
  <c r="T134" i="7"/>
  <c r="T135" i="7"/>
  <c r="T136" i="7"/>
  <c r="T137" i="7"/>
  <c r="T138" i="7"/>
  <c r="T139" i="7"/>
  <c r="T140" i="7"/>
  <c r="T141" i="7"/>
  <c r="T142" i="7"/>
  <c r="T143" i="7"/>
  <c r="T144" i="7"/>
  <c r="T145" i="7"/>
  <c r="T146" i="7"/>
  <c r="T147" i="7"/>
  <c r="T148" i="7"/>
  <c r="T149" i="7"/>
  <c r="T150" i="7"/>
  <c r="T151" i="7"/>
  <c r="T152" i="7"/>
  <c r="T153" i="7"/>
  <c r="T154" i="7"/>
  <c r="T155" i="7"/>
  <c r="T156" i="7"/>
  <c r="T157" i="7"/>
  <c r="T158" i="7"/>
  <c r="T159" i="7"/>
  <c r="T160" i="7"/>
  <c r="T161" i="7"/>
  <c r="T162" i="7"/>
  <c r="T163" i="7"/>
  <c r="T164" i="7"/>
  <c r="T165" i="7"/>
  <c r="T166" i="7"/>
  <c r="T167" i="7"/>
  <c r="T168" i="7"/>
  <c r="T169" i="7"/>
  <c r="T170" i="7"/>
  <c r="T171" i="7"/>
  <c r="T172" i="7"/>
  <c r="T173" i="7"/>
  <c r="T174" i="7"/>
  <c r="T175" i="7"/>
  <c r="T176" i="7"/>
  <c r="T177" i="7"/>
  <c r="T178" i="7"/>
  <c r="T179" i="7"/>
  <c r="T180" i="7"/>
  <c r="T181" i="7"/>
  <c r="T182" i="7"/>
  <c r="T183" i="7"/>
  <c r="T184" i="7"/>
  <c r="T185" i="7"/>
  <c r="T186" i="7"/>
  <c r="T187" i="7"/>
  <c r="T188" i="7"/>
  <c r="T189" i="7"/>
  <c r="T190" i="7"/>
  <c r="T191" i="7"/>
  <c r="T192" i="7"/>
  <c r="T193" i="7"/>
  <c r="T194" i="7"/>
  <c r="T195" i="7"/>
  <c r="T196" i="7"/>
  <c r="T197" i="7"/>
  <c r="T198" i="7"/>
  <c r="T199" i="7"/>
  <c r="T200" i="7"/>
  <c r="T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S129" i="7"/>
  <c r="S130" i="7"/>
  <c r="S131" i="7"/>
  <c r="S132" i="7"/>
  <c r="S133" i="7"/>
  <c r="S134" i="7"/>
  <c r="S135" i="7"/>
  <c r="S136" i="7"/>
  <c r="S137" i="7"/>
  <c r="S138" i="7"/>
  <c r="S139" i="7"/>
  <c r="S140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S153" i="7"/>
  <c r="S154" i="7"/>
  <c r="S155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179" i="7"/>
  <c r="S180" i="7"/>
  <c r="S181" i="7"/>
  <c r="S182" i="7"/>
  <c r="S183" i="7"/>
  <c r="S184" i="7"/>
  <c r="S185" i="7"/>
  <c r="S186" i="7"/>
  <c r="S187" i="7"/>
  <c r="S188" i="7"/>
  <c r="S189" i="7"/>
  <c r="S190" i="7"/>
  <c r="S191" i="7"/>
  <c r="S192" i="7"/>
  <c r="S193" i="7"/>
  <c r="S194" i="7"/>
  <c r="S195" i="7"/>
  <c r="S196" i="7"/>
  <c r="S197" i="7"/>
  <c r="S198" i="7"/>
  <c r="S199" i="7"/>
  <c r="S200" i="7"/>
  <c r="S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5" i="7"/>
  <c r="Q176" i="7"/>
  <c r="Q177" i="7"/>
  <c r="Q178" i="7"/>
  <c r="Q179" i="7"/>
  <c r="Q180" i="7"/>
  <c r="Q181" i="7"/>
  <c r="Q182" i="7"/>
  <c r="Q183" i="7"/>
  <c r="Q184" i="7"/>
  <c r="Q185" i="7"/>
  <c r="Q186" i="7"/>
  <c r="Q187" i="7"/>
  <c r="Q188" i="7"/>
  <c r="Q189" i="7"/>
  <c r="Q190" i="7"/>
  <c r="Q191" i="7"/>
  <c r="Q192" i="7"/>
  <c r="Q193" i="7"/>
  <c r="Q194" i="7"/>
  <c r="Q195" i="7"/>
  <c r="Q196" i="7"/>
  <c r="Q197" i="7"/>
  <c r="Q198" i="7"/>
  <c r="Q199" i="7"/>
  <c r="Q200" i="7"/>
  <c r="Q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5" i="7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171" i="6"/>
  <c r="T172" i="6"/>
  <c r="T173" i="6"/>
  <c r="T174" i="6"/>
  <c r="T175" i="6"/>
  <c r="T176" i="6"/>
  <c r="T177" i="6"/>
  <c r="T178" i="6"/>
  <c r="T179" i="6"/>
  <c r="T180" i="6"/>
  <c r="T181" i="6"/>
  <c r="T182" i="6"/>
  <c r="T183" i="6"/>
  <c r="T184" i="6"/>
  <c r="T185" i="6"/>
  <c r="T186" i="6"/>
  <c r="T187" i="6"/>
  <c r="T188" i="6"/>
  <c r="T189" i="6"/>
  <c r="T190" i="6"/>
  <c r="T191" i="6"/>
  <c r="T192" i="6"/>
  <c r="T193" i="6"/>
  <c r="T194" i="6"/>
  <c r="T195" i="6"/>
  <c r="T196" i="6"/>
  <c r="T197" i="6"/>
  <c r="T198" i="6"/>
  <c r="T199" i="6"/>
  <c r="T200" i="6"/>
  <c r="T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S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5" i="6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5" i="4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182" i="5"/>
  <c r="T183" i="5"/>
  <c r="T184" i="5"/>
  <c r="T185" i="5"/>
  <c r="T186" i="5"/>
  <c r="T187" i="5"/>
  <c r="T188" i="5"/>
  <c r="T189" i="5"/>
  <c r="T190" i="5"/>
  <c r="T191" i="5"/>
  <c r="T192" i="5"/>
  <c r="T193" i="5"/>
  <c r="T194" i="5"/>
  <c r="T195" i="5"/>
  <c r="T196" i="5"/>
  <c r="T197" i="5"/>
  <c r="T198" i="5"/>
  <c r="T199" i="5"/>
  <c r="T200" i="5"/>
  <c r="T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S194" i="5"/>
  <c r="S195" i="5"/>
  <c r="S196" i="5"/>
  <c r="S197" i="5"/>
  <c r="S198" i="5"/>
  <c r="S199" i="5"/>
  <c r="S200" i="5"/>
  <c r="S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5" i="5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5" i="3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5" i="2"/>
  <c r="S6" i="1"/>
  <c r="S7" i="1"/>
  <c r="T7" i="1" s="1"/>
  <c r="S8" i="1"/>
  <c r="S9" i="1"/>
  <c r="S10" i="1"/>
  <c r="S11" i="1"/>
  <c r="S12" i="1"/>
  <c r="S13" i="1"/>
  <c r="S14" i="1"/>
  <c r="S15" i="1"/>
  <c r="T15" i="1" s="1"/>
  <c r="S16" i="1"/>
  <c r="S17" i="1"/>
  <c r="S18" i="1"/>
  <c r="S19" i="1"/>
  <c r="S20" i="1"/>
  <c r="S21" i="1"/>
  <c r="S22" i="1"/>
  <c r="S23" i="1"/>
  <c r="T23" i="1" s="1"/>
  <c r="S24" i="1"/>
  <c r="S25" i="1"/>
  <c r="S26" i="1"/>
  <c r="S27" i="1"/>
  <c r="S28" i="1"/>
  <c r="S29" i="1"/>
  <c r="S30" i="1"/>
  <c r="S31" i="1"/>
  <c r="T31" i="1" s="1"/>
  <c r="S32" i="1"/>
  <c r="S33" i="1"/>
  <c r="S34" i="1"/>
  <c r="S35" i="1"/>
  <c r="S36" i="1"/>
  <c r="S37" i="1"/>
  <c r="S38" i="1"/>
  <c r="S39" i="1"/>
  <c r="T39" i="1" s="1"/>
  <c r="S40" i="1"/>
  <c r="S41" i="1"/>
  <c r="S42" i="1"/>
  <c r="S43" i="1"/>
  <c r="S44" i="1"/>
  <c r="S45" i="1"/>
  <c r="S46" i="1"/>
  <c r="S47" i="1"/>
  <c r="T47" i="1" s="1"/>
  <c r="S48" i="1"/>
  <c r="S49" i="1"/>
  <c r="S50" i="1"/>
  <c r="S51" i="1"/>
  <c r="S52" i="1"/>
  <c r="S53" i="1"/>
  <c r="S54" i="1"/>
  <c r="S55" i="1"/>
  <c r="T55" i="1" s="1"/>
  <c r="S56" i="1"/>
  <c r="S57" i="1"/>
  <c r="S58" i="1"/>
  <c r="S59" i="1"/>
  <c r="S60" i="1"/>
  <c r="S61" i="1"/>
  <c r="S62" i="1"/>
  <c r="S63" i="1"/>
  <c r="T63" i="1" s="1"/>
  <c r="S64" i="1"/>
  <c r="S65" i="1"/>
  <c r="S66" i="1"/>
  <c r="S67" i="1"/>
  <c r="S68" i="1"/>
  <c r="S69" i="1"/>
  <c r="S70" i="1"/>
  <c r="S71" i="1"/>
  <c r="T71" i="1" s="1"/>
  <c r="S72" i="1"/>
  <c r="S73" i="1"/>
  <c r="S74" i="1"/>
  <c r="S75" i="1"/>
  <c r="S76" i="1"/>
  <c r="S77" i="1"/>
  <c r="S78" i="1"/>
  <c r="S79" i="1"/>
  <c r="T79" i="1" s="1"/>
  <c r="S80" i="1"/>
  <c r="S81" i="1"/>
  <c r="S82" i="1"/>
  <c r="S83" i="1"/>
  <c r="S84" i="1"/>
  <c r="S85" i="1"/>
  <c r="S86" i="1"/>
  <c r="S87" i="1"/>
  <c r="T87" i="1" s="1"/>
  <c r="S88" i="1"/>
  <c r="S89" i="1"/>
  <c r="S90" i="1"/>
  <c r="S91" i="1"/>
  <c r="S92" i="1"/>
  <c r="S93" i="1"/>
  <c r="S94" i="1"/>
  <c r="S95" i="1"/>
  <c r="T95" i="1" s="1"/>
  <c r="S96" i="1"/>
  <c r="S97" i="1"/>
  <c r="S98" i="1"/>
  <c r="S99" i="1"/>
  <c r="S100" i="1"/>
  <c r="S101" i="1"/>
  <c r="S102" i="1"/>
  <c r="S103" i="1"/>
  <c r="T103" i="1" s="1"/>
  <c r="S104" i="1"/>
  <c r="S105" i="1"/>
  <c r="S106" i="1"/>
  <c r="S107" i="1"/>
  <c r="S108" i="1"/>
  <c r="S109" i="1"/>
  <c r="S110" i="1"/>
  <c r="S111" i="1"/>
  <c r="T111" i="1" s="1"/>
  <c r="S112" i="1"/>
  <c r="S113" i="1"/>
  <c r="S114" i="1"/>
  <c r="S115" i="1"/>
  <c r="S116" i="1"/>
  <c r="S117" i="1"/>
  <c r="S118" i="1"/>
  <c r="S119" i="1"/>
  <c r="T119" i="1" s="1"/>
  <c r="S120" i="1"/>
  <c r="S121" i="1"/>
  <c r="S122" i="1"/>
  <c r="S123" i="1"/>
  <c r="S124" i="1"/>
  <c r="S125" i="1"/>
  <c r="S126" i="1"/>
  <c r="S127" i="1"/>
  <c r="T127" i="1" s="1"/>
  <c r="S128" i="1"/>
  <c r="S129" i="1"/>
  <c r="S130" i="1"/>
  <c r="S131" i="1"/>
  <c r="S132" i="1"/>
  <c r="S133" i="1"/>
  <c r="S134" i="1"/>
  <c r="S135" i="1"/>
  <c r="T135" i="1" s="1"/>
  <c r="S136" i="1"/>
  <c r="S137" i="1"/>
  <c r="S138" i="1"/>
  <c r="S139" i="1"/>
  <c r="S140" i="1"/>
  <c r="S141" i="1"/>
  <c r="S142" i="1"/>
  <c r="S143" i="1"/>
  <c r="T143" i="1" s="1"/>
  <c r="S144" i="1"/>
  <c r="S145" i="1"/>
  <c r="S146" i="1"/>
  <c r="S147" i="1"/>
  <c r="S148" i="1"/>
  <c r="S149" i="1"/>
  <c r="S150" i="1"/>
  <c r="S151" i="1"/>
  <c r="T151" i="1" s="1"/>
  <c r="S152" i="1"/>
  <c r="S153" i="1"/>
  <c r="S154" i="1"/>
  <c r="S155" i="1"/>
  <c r="S156" i="1"/>
  <c r="S157" i="1"/>
  <c r="S158" i="1"/>
  <c r="S159" i="1"/>
  <c r="T159" i="1" s="1"/>
  <c r="S160" i="1"/>
  <c r="S161" i="1"/>
  <c r="S162" i="1"/>
  <c r="S163" i="1"/>
  <c r="S164" i="1"/>
  <c r="S165" i="1"/>
  <c r="S166" i="1"/>
  <c r="S167" i="1"/>
  <c r="T167" i="1" s="1"/>
  <c r="S168" i="1"/>
  <c r="S169" i="1"/>
  <c r="S170" i="1"/>
  <c r="S171" i="1"/>
  <c r="S172" i="1"/>
  <c r="S173" i="1"/>
  <c r="S174" i="1"/>
  <c r="S175" i="1"/>
  <c r="T175" i="1" s="1"/>
  <c r="S176" i="1"/>
  <c r="S177" i="1"/>
  <c r="S178" i="1"/>
  <c r="S179" i="1"/>
  <c r="S180" i="1"/>
  <c r="S181" i="1"/>
  <c r="S182" i="1"/>
  <c r="S183" i="1"/>
  <c r="T183" i="1" s="1"/>
  <c r="S184" i="1"/>
  <c r="S185" i="1"/>
  <c r="S186" i="1"/>
  <c r="S187" i="1"/>
  <c r="S188" i="1"/>
  <c r="S189" i="1"/>
  <c r="S190" i="1"/>
  <c r="S191" i="1"/>
  <c r="T191" i="1" s="1"/>
  <c r="S192" i="1"/>
  <c r="S193" i="1"/>
  <c r="S194" i="1"/>
  <c r="S195" i="1"/>
  <c r="S196" i="1"/>
  <c r="S197" i="1"/>
  <c r="S198" i="1"/>
  <c r="S199" i="1"/>
  <c r="T199" i="1" s="1"/>
  <c r="S200" i="1"/>
  <c r="S5" i="1"/>
  <c r="T5" i="1" s="1"/>
  <c r="T6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4" i="1"/>
  <c r="T25" i="1"/>
  <c r="T26" i="1"/>
  <c r="T27" i="1"/>
  <c r="T28" i="1"/>
  <c r="T29" i="1"/>
  <c r="T30" i="1"/>
  <c r="T32" i="1"/>
  <c r="T33" i="1"/>
  <c r="T34" i="1"/>
  <c r="T35" i="1"/>
  <c r="T36" i="1"/>
  <c r="T37" i="1"/>
  <c r="T38" i="1"/>
  <c r="T40" i="1"/>
  <c r="T41" i="1"/>
  <c r="T42" i="1"/>
  <c r="T43" i="1"/>
  <c r="T44" i="1"/>
  <c r="T45" i="1"/>
  <c r="T46" i="1"/>
  <c r="T48" i="1"/>
  <c r="T49" i="1"/>
  <c r="T50" i="1"/>
  <c r="T51" i="1"/>
  <c r="T52" i="1"/>
  <c r="T53" i="1"/>
  <c r="T54" i="1"/>
  <c r="T56" i="1"/>
  <c r="T57" i="1"/>
  <c r="T58" i="1"/>
  <c r="T59" i="1"/>
  <c r="T60" i="1"/>
  <c r="T61" i="1"/>
  <c r="T62" i="1"/>
  <c r="T64" i="1"/>
  <c r="T65" i="1"/>
  <c r="T66" i="1"/>
  <c r="T67" i="1"/>
  <c r="T68" i="1"/>
  <c r="T69" i="1"/>
  <c r="T70" i="1"/>
  <c r="T72" i="1"/>
  <c r="T73" i="1"/>
  <c r="T74" i="1"/>
  <c r="T75" i="1"/>
  <c r="T76" i="1"/>
  <c r="T77" i="1"/>
  <c r="T78" i="1"/>
  <c r="T80" i="1"/>
  <c r="T81" i="1"/>
  <c r="T82" i="1"/>
  <c r="T83" i="1"/>
  <c r="T84" i="1"/>
  <c r="T85" i="1"/>
  <c r="T86" i="1"/>
  <c r="T88" i="1"/>
  <c r="T89" i="1"/>
  <c r="T90" i="1"/>
  <c r="T91" i="1"/>
  <c r="T92" i="1"/>
  <c r="T93" i="1"/>
  <c r="T94" i="1"/>
  <c r="T96" i="1"/>
  <c r="T97" i="1"/>
  <c r="T98" i="1"/>
  <c r="T99" i="1"/>
  <c r="T100" i="1"/>
  <c r="T101" i="1"/>
  <c r="T102" i="1"/>
  <c r="T104" i="1"/>
  <c r="T105" i="1"/>
  <c r="T106" i="1"/>
  <c r="T107" i="1"/>
  <c r="T108" i="1"/>
  <c r="T109" i="1"/>
  <c r="T110" i="1"/>
  <c r="T112" i="1"/>
  <c r="T113" i="1"/>
  <c r="T114" i="1"/>
  <c r="T115" i="1"/>
  <c r="T116" i="1"/>
  <c r="T117" i="1"/>
  <c r="T118" i="1"/>
  <c r="T120" i="1"/>
  <c r="T121" i="1"/>
  <c r="T122" i="1"/>
  <c r="T123" i="1"/>
  <c r="T124" i="1"/>
  <c r="T125" i="1"/>
  <c r="T126" i="1"/>
  <c r="T128" i="1"/>
  <c r="T129" i="1"/>
  <c r="T130" i="1"/>
  <c r="T131" i="1"/>
  <c r="T132" i="1"/>
  <c r="T133" i="1"/>
  <c r="T134" i="1"/>
  <c r="T136" i="1"/>
  <c r="T137" i="1"/>
  <c r="T138" i="1"/>
  <c r="T139" i="1"/>
  <c r="T140" i="1"/>
  <c r="T141" i="1"/>
  <c r="T142" i="1"/>
  <c r="T144" i="1"/>
  <c r="T145" i="1"/>
  <c r="T146" i="1"/>
  <c r="T147" i="1"/>
  <c r="T148" i="1"/>
  <c r="T149" i="1"/>
  <c r="T150" i="1"/>
  <c r="T152" i="1"/>
  <c r="T153" i="1"/>
  <c r="T154" i="1"/>
  <c r="T155" i="1"/>
  <c r="T156" i="1"/>
  <c r="T157" i="1"/>
  <c r="T158" i="1"/>
  <c r="T160" i="1"/>
  <c r="T161" i="1"/>
  <c r="T162" i="1"/>
  <c r="T163" i="1"/>
  <c r="T164" i="1"/>
  <c r="T165" i="1"/>
  <c r="T166" i="1"/>
  <c r="T168" i="1"/>
  <c r="T169" i="1"/>
  <c r="T170" i="1"/>
  <c r="T171" i="1"/>
  <c r="T172" i="1"/>
  <c r="T173" i="1"/>
  <c r="T174" i="1"/>
  <c r="T176" i="1"/>
  <c r="T177" i="1"/>
  <c r="T178" i="1"/>
  <c r="T179" i="1"/>
  <c r="T180" i="1"/>
  <c r="T181" i="1"/>
  <c r="T182" i="1"/>
  <c r="T184" i="1"/>
  <c r="T185" i="1"/>
  <c r="T186" i="1"/>
  <c r="T187" i="1"/>
  <c r="T188" i="1"/>
  <c r="T189" i="1"/>
  <c r="T190" i="1"/>
  <c r="T192" i="1"/>
  <c r="T193" i="1"/>
  <c r="T194" i="1"/>
  <c r="T195" i="1"/>
  <c r="T196" i="1"/>
  <c r="T197" i="1"/>
  <c r="T198" i="1"/>
  <c r="T200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5" i="1"/>
  <c r="H7" i="13" l="1"/>
  <c r="H6" i="13"/>
  <c r="H4" i="13"/>
  <c r="G10" i="13"/>
  <c r="F12" i="13"/>
  <c r="E12" i="13"/>
  <c r="D12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15" i="13"/>
  <c r="I7" i="13"/>
  <c r="I6" i="13"/>
  <c r="I4" i="13"/>
  <c r="D6" i="12" l="1"/>
  <c r="D7" i="12"/>
  <c r="D8" i="12"/>
  <c r="D9" i="12"/>
  <c r="D10" i="12"/>
  <c r="D11" i="12"/>
  <c r="D12" i="12"/>
  <c r="D13" i="12"/>
  <c r="E13" i="12" s="1"/>
  <c r="D14" i="12"/>
  <c r="D15" i="12"/>
  <c r="D16" i="12"/>
  <c r="D17" i="12"/>
  <c r="D18" i="12"/>
  <c r="D19" i="12"/>
  <c r="D20" i="12"/>
  <c r="D21" i="12"/>
  <c r="E21" i="12" s="1"/>
  <c r="D22" i="12"/>
  <c r="D23" i="12"/>
  <c r="D24" i="12"/>
  <c r="D25" i="12"/>
  <c r="D26" i="12"/>
  <c r="D27" i="12"/>
  <c r="D28" i="12"/>
  <c r="E28" i="12" s="1"/>
  <c r="D29" i="12"/>
  <c r="E29" i="12" s="1"/>
  <c r="D30" i="12"/>
  <c r="D31" i="12"/>
  <c r="D32" i="12"/>
  <c r="D33" i="12"/>
  <c r="D34" i="12"/>
  <c r="D35" i="12"/>
  <c r="D36" i="12"/>
  <c r="D37" i="12"/>
  <c r="E37" i="12" s="1"/>
  <c r="D38" i="12"/>
  <c r="D39" i="12"/>
  <c r="D40" i="12"/>
  <c r="D41" i="12"/>
  <c r="D42" i="12"/>
  <c r="D43" i="12"/>
  <c r="D44" i="12"/>
  <c r="E44" i="12" s="1"/>
  <c r="D45" i="12"/>
  <c r="E45" i="12" s="1"/>
  <c r="D46" i="12"/>
  <c r="D47" i="12"/>
  <c r="D48" i="12"/>
  <c r="D49" i="12"/>
  <c r="D50" i="12"/>
  <c r="D51" i="12"/>
  <c r="D52" i="12"/>
  <c r="D53" i="12"/>
  <c r="E53" i="12" s="1"/>
  <c r="D54" i="12"/>
  <c r="D55" i="12"/>
  <c r="D56" i="12"/>
  <c r="D57" i="12"/>
  <c r="D58" i="12"/>
  <c r="D59" i="12"/>
  <c r="D60" i="12"/>
  <c r="D61" i="12"/>
  <c r="E61" i="12" s="1"/>
  <c r="D62" i="12"/>
  <c r="D63" i="12"/>
  <c r="D64" i="12"/>
  <c r="D65" i="12"/>
  <c r="D66" i="12"/>
  <c r="D67" i="12"/>
  <c r="D68" i="12"/>
  <c r="E68" i="12" s="1"/>
  <c r="D69" i="12"/>
  <c r="D70" i="12"/>
  <c r="D71" i="12"/>
  <c r="D72" i="12"/>
  <c r="D73" i="12"/>
  <c r="D74" i="12"/>
  <c r="D75" i="12"/>
  <c r="D76" i="12"/>
  <c r="D77" i="12"/>
  <c r="E77" i="12" s="1"/>
  <c r="D78" i="12"/>
  <c r="D79" i="12"/>
  <c r="D80" i="12"/>
  <c r="D81" i="12"/>
  <c r="D82" i="12"/>
  <c r="D83" i="12"/>
  <c r="D84" i="12"/>
  <c r="E84" i="12" s="1"/>
  <c r="D85" i="12"/>
  <c r="E85" i="12" s="1"/>
  <c r="D86" i="12"/>
  <c r="D87" i="12"/>
  <c r="D88" i="12"/>
  <c r="D89" i="12"/>
  <c r="D90" i="12"/>
  <c r="D91" i="12"/>
  <c r="D92" i="12"/>
  <c r="E92" i="12" s="1"/>
  <c r="D93" i="12"/>
  <c r="E93" i="12" s="1"/>
  <c r="D94" i="12"/>
  <c r="D95" i="12"/>
  <c r="D96" i="12"/>
  <c r="D97" i="12"/>
  <c r="D98" i="12"/>
  <c r="D99" i="12"/>
  <c r="D100" i="12"/>
  <c r="E100" i="12" s="1"/>
  <c r="D101" i="12"/>
  <c r="E101" i="12" s="1"/>
  <c r="D102" i="12"/>
  <c r="D103" i="12"/>
  <c r="D104" i="12"/>
  <c r="D105" i="12"/>
  <c r="D106" i="12"/>
  <c r="D107" i="12"/>
  <c r="D108" i="12"/>
  <c r="D109" i="12"/>
  <c r="E109" i="12" s="1"/>
  <c r="D110" i="12"/>
  <c r="D111" i="12"/>
  <c r="D112" i="12"/>
  <c r="D113" i="12"/>
  <c r="D114" i="12"/>
  <c r="D115" i="12"/>
  <c r="D116" i="12"/>
  <c r="E116" i="12" s="1"/>
  <c r="D117" i="12"/>
  <c r="E117" i="12" s="1"/>
  <c r="D118" i="12"/>
  <c r="D119" i="12"/>
  <c r="D120" i="12"/>
  <c r="D121" i="12"/>
  <c r="D122" i="12"/>
  <c r="D123" i="12"/>
  <c r="D124" i="12"/>
  <c r="E124" i="12" s="1"/>
  <c r="D125" i="12"/>
  <c r="E125" i="12" s="1"/>
  <c r="D126" i="12"/>
  <c r="D127" i="12"/>
  <c r="D128" i="12"/>
  <c r="D129" i="12"/>
  <c r="D130" i="12"/>
  <c r="D131" i="12"/>
  <c r="D132" i="12"/>
  <c r="D133" i="12"/>
  <c r="E133" i="12" s="1"/>
  <c r="D134" i="12"/>
  <c r="D135" i="12"/>
  <c r="D136" i="12"/>
  <c r="D137" i="12"/>
  <c r="D138" i="12"/>
  <c r="D139" i="12"/>
  <c r="D140" i="12"/>
  <c r="E140" i="12" s="1"/>
  <c r="D141" i="12"/>
  <c r="E141" i="12" s="1"/>
  <c r="D142" i="12"/>
  <c r="D143" i="12"/>
  <c r="D144" i="12"/>
  <c r="D145" i="12"/>
  <c r="D146" i="12"/>
  <c r="D147" i="12"/>
  <c r="D148" i="12"/>
  <c r="D149" i="12"/>
  <c r="E149" i="12" s="1"/>
  <c r="D150" i="12"/>
  <c r="D151" i="12"/>
  <c r="D152" i="12"/>
  <c r="D153" i="12"/>
  <c r="D154" i="12"/>
  <c r="D155" i="12"/>
  <c r="D156" i="12"/>
  <c r="E156" i="12" s="1"/>
  <c r="D157" i="12"/>
  <c r="D158" i="12"/>
  <c r="D159" i="12"/>
  <c r="D160" i="12"/>
  <c r="D161" i="12"/>
  <c r="D162" i="12"/>
  <c r="D163" i="12"/>
  <c r="D164" i="12"/>
  <c r="D165" i="12"/>
  <c r="E165" i="12" s="1"/>
  <c r="D166" i="12"/>
  <c r="D167" i="12"/>
  <c r="D168" i="12"/>
  <c r="D169" i="12"/>
  <c r="D170" i="12"/>
  <c r="D171" i="12"/>
  <c r="D172" i="12"/>
  <c r="E172" i="12" s="1"/>
  <c r="D173" i="12"/>
  <c r="D174" i="12"/>
  <c r="D175" i="12"/>
  <c r="D176" i="12"/>
  <c r="D177" i="12"/>
  <c r="D178" i="12"/>
  <c r="D179" i="12"/>
  <c r="D180" i="12"/>
  <c r="D181" i="12"/>
  <c r="E181" i="12" s="1"/>
  <c r="D182" i="12"/>
  <c r="D183" i="12"/>
  <c r="D184" i="12"/>
  <c r="D185" i="12"/>
  <c r="D186" i="12"/>
  <c r="D187" i="12"/>
  <c r="D188" i="12"/>
  <c r="E188" i="12" s="1"/>
  <c r="D189" i="12"/>
  <c r="E189" i="12" s="1"/>
  <c r="D190" i="12"/>
  <c r="D191" i="12"/>
  <c r="D192" i="12"/>
  <c r="D193" i="12"/>
  <c r="D194" i="12"/>
  <c r="D195" i="12"/>
  <c r="D196" i="12"/>
  <c r="D197" i="12"/>
  <c r="E197" i="12" s="1"/>
  <c r="D198" i="12"/>
  <c r="D199" i="12"/>
  <c r="D200" i="12"/>
  <c r="D5" i="12"/>
  <c r="D6" i="11"/>
  <c r="D7" i="11"/>
  <c r="D8" i="11"/>
  <c r="D9" i="11"/>
  <c r="D10" i="11"/>
  <c r="D11" i="11"/>
  <c r="D12" i="11"/>
  <c r="D13" i="11"/>
  <c r="E13" i="11" s="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E29" i="11" s="1"/>
  <c r="D30" i="11"/>
  <c r="D31" i="11"/>
  <c r="D32" i="11"/>
  <c r="D33" i="11"/>
  <c r="D34" i="11"/>
  <c r="D35" i="11"/>
  <c r="D36" i="11"/>
  <c r="D37" i="11"/>
  <c r="E37" i="11" s="1"/>
  <c r="D38" i="11"/>
  <c r="D39" i="11"/>
  <c r="D40" i="11"/>
  <c r="D41" i="11"/>
  <c r="D42" i="11"/>
  <c r="D43" i="11"/>
  <c r="D44" i="11"/>
  <c r="D45" i="11"/>
  <c r="E45" i="11" s="1"/>
  <c r="D46" i="11"/>
  <c r="D47" i="11"/>
  <c r="D48" i="11"/>
  <c r="D49" i="11"/>
  <c r="D50" i="11"/>
  <c r="D51" i="11"/>
  <c r="D52" i="11"/>
  <c r="D53" i="11"/>
  <c r="E53" i="11" s="1"/>
  <c r="D54" i="11"/>
  <c r="D55" i="11"/>
  <c r="D56" i="11"/>
  <c r="D57" i="11"/>
  <c r="D58" i="11"/>
  <c r="D59" i="11"/>
  <c r="D60" i="11"/>
  <c r="D61" i="11"/>
  <c r="E61" i="11" s="1"/>
  <c r="D62" i="11"/>
  <c r="D63" i="11"/>
  <c r="D64" i="11"/>
  <c r="D65" i="11"/>
  <c r="D66" i="11"/>
  <c r="D67" i="11"/>
  <c r="D68" i="11"/>
  <c r="D69" i="11"/>
  <c r="E69" i="11" s="1"/>
  <c r="D70" i="11"/>
  <c r="D71" i="11"/>
  <c r="D72" i="11"/>
  <c r="D73" i="11"/>
  <c r="D74" i="11"/>
  <c r="D75" i="11"/>
  <c r="D76" i="11"/>
  <c r="D77" i="11"/>
  <c r="E77" i="11" s="1"/>
  <c r="D78" i="11"/>
  <c r="D79" i="11"/>
  <c r="D80" i="11"/>
  <c r="D81" i="11"/>
  <c r="D82" i="11"/>
  <c r="D83" i="11"/>
  <c r="D84" i="11"/>
  <c r="D85" i="11"/>
  <c r="E85" i="11" s="1"/>
  <c r="D86" i="11"/>
  <c r="D87" i="11"/>
  <c r="D88" i="11"/>
  <c r="D89" i="11"/>
  <c r="D90" i="11"/>
  <c r="D91" i="11"/>
  <c r="D92" i="11"/>
  <c r="D93" i="11"/>
  <c r="E93" i="11" s="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E109" i="11" s="1"/>
  <c r="D110" i="11"/>
  <c r="D111" i="11"/>
  <c r="D112" i="11"/>
  <c r="D113" i="11"/>
  <c r="D114" i="11"/>
  <c r="D115" i="11"/>
  <c r="D116" i="11"/>
  <c r="D117" i="11"/>
  <c r="E117" i="11" s="1"/>
  <c r="D118" i="11"/>
  <c r="D119" i="11"/>
  <c r="D120" i="11"/>
  <c r="D121" i="11"/>
  <c r="D122" i="11"/>
  <c r="D123" i="11"/>
  <c r="D124" i="11"/>
  <c r="D125" i="11"/>
  <c r="E125" i="11" s="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E141" i="11" s="1"/>
  <c r="D142" i="11"/>
  <c r="D143" i="11"/>
  <c r="D144" i="11"/>
  <c r="D145" i="11"/>
  <c r="D146" i="11"/>
  <c r="D147" i="11"/>
  <c r="D148" i="11"/>
  <c r="D149" i="11"/>
  <c r="E149" i="11" s="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E173" i="11" s="1"/>
  <c r="D174" i="11"/>
  <c r="D175" i="11"/>
  <c r="D176" i="11"/>
  <c r="D177" i="11"/>
  <c r="D178" i="11"/>
  <c r="D179" i="11"/>
  <c r="D180" i="11"/>
  <c r="D181" i="11"/>
  <c r="E181" i="11" s="1"/>
  <c r="D182" i="11"/>
  <c r="D183" i="11"/>
  <c r="D184" i="11"/>
  <c r="D185" i="11"/>
  <c r="D186" i="11"/>
  <c r="D187" i="11"/>
  <c r="D188" i="11"/>
  <c r="D189" i="11"/>
  <c r="E189" i="11" s="1"/>
  <c r="D190" i="11"/>
  <c r="D191" i="11"/>
  <c r="D192" i="11"/>
  <c r="D193" i="11"/>
  <c r="D194" i="11"/>
  <c r="D195" i="11"/>
  <c r="D196" i="11"/>
  <c r="D197" i="11"/>
  <c r="D198" i="11"/>
  <c r="D199" i="11"/>
  <c r="D200" i="11"/>
  <c r="D5" i="1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E21" i="10" s="1"/>
  <c r="D22" i="10"/>
  <c r="D23" i="10"/>
  <c r="D24" i="10"/>
  <c r="D25" i="10"/>
  <c r="D26" i="10"/>
  <c r="D27" i="10"/>
  <c r="D28" i="10"/>
  <c r="D29" i="10"/>
  <c r="E29" i="10" s="1"/>
  <c r="D30" i="10"/>
  <c r="D31" i="10"/>
  <c r="D32" i="10"/>
  <c r="D33" i="10"/>
  <c r="D34" i="10"/>
  <c r="D35" i="10"/>
  <c r="D36" i="10"/>
  <c r="D37" i="10"/>
  <c r="E37" i="10" s="1"/>
  <c r="D38" i="10"/>
  <c r="D39" i="10"/>
  <c r="D40" i="10"/>
  <c r="D41" i="10"/>
  <c r="D42" i="10"/>
  <c r="D43" i="10"/>
  <c r="D44" i="10"/>
  <c r="D45" i="10"/>
  <c r="E45" i="10" s="1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E61" i="10" s="1"/>
  <c r="D62" i="10"/>
  <c r="D63" i="10"/>
  <c r="D64" i="10"/>
  <c r="D65" i="10"/>
  <c r="D66" i="10"/>
  <c r="D67" i="10"/>
  <c r="D68" i="10"/>
  <c r="D69" i="10"/>
  <c r="E69" i="10" s="1"/>
  <c r="D70" i="10"/>
  <c r="D71" i="10"/>
  <c r="D72" i="10"/>
  <c r="D73" i="10"/>
  <c r="D74" i="10"/>
  <c r="D75" i="10"/>
  <c r="D76" i="10"/>
  <c r="D77" i="10"/>
  <c r="E77" i="10" s="1"/>
  <c r="D78" i="10"/>
  <c r="D79" i="10"/>
  <c r="D80" i="10"/>
  <c r="D81" i="10"/>
  <c r="D82" i="10"/>
  <c r="D83" i="10"/>
  <c r="D84" i="10"/>
  <c r="D85" i="10"/>
  <c r="E85" i="10" s="1"/>
  <c r="D86" i="10"/>
  <c r="D87" i="10"/>
  <c r="D88" i="10"/>
  <c r="D89" i="10"/>
  <c r="D90" i="10"/>
  <c r="D91" i="10"/>
  <c r="D92" i="10"/>
  <c r="D93" i="10"/>
  <c r="E93" i="10" s="1"/>
  <c r="D94" i="10"/>
  <c r="D95" i="10"/>
  <c r="D96" i="10"/>
  <c r="D97" i="10"/>
  <c r="D98" i="10"/>
  <c r="D99" i="10"/>
  <c r="D100" i="10"/>
  <c r="D101" i="10"/>
  <c r="E101" i="10" s="1"/>
  <c r="D102" i="10"/>
  <c r="D103" i="10"/>
  <c r="D104" i="10"/>
  <c r="D105" i="10"/>
  <c r="D106" i="10"/>
  <c r="D107" i="10"/>
  <c r="D108" i="10"/>
  <c r="D109" i="10"/>
  <c r="E109" i="10" s="1"/>
  <c r="D110" i="10"/>
  <c r="D111" i="10"/>
  <c r="D112" i="10"/>
  <c r="D113" i="10"/>
  <c r="D114" i="10"/>
  <c r="D115" i="10"/>
  <c r="D116" i="10"/>
  <c r="D117" i="10"/>
  <c r="E117" i="10" s="1"/>
  <c r="D118" i="10"/>
  <c r="D119" i="10"/>
  <c r="D120" i="10"/>
  <c r="D121" i="10"/>
  <c r="D122" i="10"/>
  <c r="D123" i="10"/>
  <c r="D124" i="10"/>
  <c r="D125" i="10"/>
  <c r="E125" i="10" s="1"/>
  <c r="D126" i="10"/>
  <c r="D127" i="10"/>
  <c r="D128" i="10"/>
  <c r="D129" i="10"/>
  <c r="D130" i="10"/>
  <c r="D131" i="10"/>
  <c r="D132" i="10"/>
  <c r="D133" i="10"/>
  <c r="E133" i="10" s="1"/>
  <c r="D134" i="10"/>
  <c r="D135" i="10"/>
  <c r="D136" i="10"/>
  <c r="D137" i="10"/>
  <c r="D138" i="10"/>
  <c r="D139" i="10"/>
  <c r="D140" i="10"/>
  <c r="D141" i="10"/>
  <c r="E141" i="10" s="1"/>
  <c r="D142" i="10"/>
  <c r="D143" i="10"/>
  <c r="D144" i="10"/>
  <c r="D145" i="10"/>
  <c r="D146" i="10"/>
  <c r="D147" i="10"/>
  <c r="D148" i="10"/>
  <c r="D149" i="10"/>
  <c r="E149" i="10" s="1"/>
  <c r="D150" i="10"/>
  <c r="D151" i="10"/>
  <c r="D152" i="10"/>
  <c r="D153" i="10"/>
  <c r="D154" i="10"/>
  <c r="D155" i="10"/>
  <c r="D156" i="10"/>
  <c r="D157" i="10"/>
  <c r="E157" i="10" s="1"/>
  <c r="D158" i="10"/>
  <c r="D159" i="10"/>
  <c r="D160" i="10"/>
  <c r="D161" i="10"/>
  <c r="D162" i="10"/>
  <c r="D163" i="10"/>
  <c r="D164" i="10"/>
  <c r="D165" i="10"/>
  <c r="E165" i="10" s="1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E181" i="10" s="1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E197" i="10" s="1"/>
  <c r="D198" i="10"/>
  <c r="D199" i="10"/>
  <c r="D200" i="10"/>
  <c r="D5" i="10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E18" i="9" s="1"/>
  <c r="D19" i="9"/>
  <c r="D20" i="9"/>
  <c r="D21" i="9"/>
  <c r="E21" i="9" s="1"/>
  <c r="D22" i="9"/>
  <c r="D23" i="9"/>
  <c r="D24" i="9"/>
  <c r="D25" i="9"/>
  <c r="D26" i="9"/>
  <c r="E26" i="9" s="1"/>
  <c r="D27" i="9"/>
  <c r="D28" i="9"/>
  <c r="D29" i="9"/>
  <c r="E29" i="9" s="1"/>
  <c r="D30" i="9"/>
  <c r="D31" i="9"/>
  <c r="D32" i="9"/>
  <c r="D33" i="9"/>
  <c r="D34" i="9"/>
  <c r="D35" i="9"/>
  <c r="D36" i="9"/>
  <c r="D37" i="9"/>
  <c r="E37" i="9" s="1"/>
  <c r="D38" i="9"/>
  <c r="D39" i="9"/>
  <c r="D40" i="9"/>
  <c r="D41" i="9"/>
  <c r="D42" i="9"/>
  <c r="E42" i="9" s="1"/>
  <c r="D43" i="9"/>
  <c r="D44" i="9"/>
  <c r="D45" i="9"/>
  <c r="E45" i="9" s="1"/>
  <c r="D46" i="9"/>
  <c r="D47" i="9"/>
  <c r="D48" i="9"/>
  <c r="D49" i="9"/>
  <c r="D50" i="9"/>
  <c r="E50" i="9" s="1"/>
  <c r="D51" i="9"/>
  <c r="D52" i="9"/>
  <c r="D53" i="9"/>
  <c r="E53" i="9" s="1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E66" i="9" s="1"/>
  <c r="D67" i="9"/>
  <c r="D68" i="9"/>
  <c r="D69" i="9"/>
  <c r="D70" i="9"/>
  <c r="D71" i="9"/>
  <c r="D72" i="9"/>
  <c r="D73" i="9"/>
  <c r="D74" i="9"/>
  <c r="D75" i="9"/>
  <c r="D76" i="9"/>
  <c r="D77" i="9"/>
  <c r="E77" i="9" s="1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E90" i="9" s="1"/>
  <c r="D91" i="9"/>
  <c r="D92" i="9"/>
  <c r="D93" i="9"/>
  <c r="E93" i="9" s="1"/>
  <c r="D94" i="9"/>
  <c r="D95" i="9"/>
  <c r="D96" i="9"/>
  <c r="D97" i="9"/>
  <c r="D98" i="9"/>
  <c r="D99" i="9"/>
  <c r="D100" i="9"/>
  <c r="D101" i="9"/>
  <c r="E101" i="9" s="1"/>
  <c r="D102" i="9"/>
  <c r="D103" i="9"/>
  <c r="D104" i="9"/>
  <c r="D105" i="9"/>
  <c r="D106" i="9"/>
  <c r="E106" i="9" s="1"/>
  <c r="D107" i="9"/>
  <c r="D108" i="9"/>
  <c r="D109" i="9"/>
  <c r="E109" i="9" s="1"/>
  <c r="D110" i="9"/>
  <c r="D111" i="9"/>
  <c r="D112" i="9"/>
  <c r="D113" i="9"/>
  <c r="D114" i="9"/>
  <c r="D115" i="9"/>
  <c r="D116" i="9"/>
  <c r="D117" i="9"/>
  <c r="E117" i="9" s="1"/>
  <c r="D118" i="9"/>
  <c r="D119" i="9"/>
  <c r="D120" i="9"/>
  <c r="D121" i="9"/>
  <c r="D122" i="9"/>
  <c r="E122" i="9" s="1"/>
  <c r="D123" i="9"/>
  <c r="D124" i="9"/>
  <c r="D125" i="9"/>
  <c r="E125" i="9" s="1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E138" i="9" s="1"/>
  <c r="D139" i="9"/>
  <c r="D140" i="9"/>
  <c r="D141" i="9"/>
  <c r="E141" i="9" s="1"/>
  <c r="D142" i="9"/>
  <c r="D143" i="9"/>
  <c r="D144" i="9"/>
  <c r="D145" i="9"/>
  <c r="D146" i="9"/>
  <c r="E146" i="9" s="1"/>
  <c r="D147" i="9"/>
  <c r="D148" i="9"/>
  <c r="D149" i="9"/>
  <c r="E149" i="9" s="1"/>
  <c r="D150" i="9"/>
  <c r="D151" i="9"/>
  <c r="D152" i="9"/>
  <c r="D153" i="9"/>
  <c r="D154" i="9"/>
  <c r="D155" i="9"/>
  <c r="D156" i="9"/>
  <c r="D157" i="9"/>
  <c r="E157" i="9" s="1"/>
  <c r="D158" i="9"/>
  <c r="D159" i="9"/>
  <c r="D160" i="9"/>
  <c r="D161" i="9"/>
  <c r="D162" i="9"/>
  <c r="E162" i="9" s="1"/>
  <c r="D163" i="9"/>
  <c r="D164" i="9"/>
  <c r="D165" i="9"/>
  <c r="E165" i="9" s="1"/>
  <c r="D166" i="9"/>
  <c r="D167" i="9"/>
  <c r="D168" i="9"/>
  <c r="D169" i="9"/>
  <c r="D170" i="9"/>
  <c r="D171" i="9"/>
  <c r="D172" i="9"/>
  <c r="D173" i="9"/>
  <c r="E173" i="9" s="1"/>
  <c r="D174" i="9"/>
  <c r="D175" i="9"/>
  <c r="D176" i="9"/>
  <c r="D177" i="9"/>
  <c r="D178" i="9"/>
  <c r="E178" i="9" s="1"/>
  <c r="D179" i="9"/>
  <c r="D180" i="9"/>
  <c r="D181" i="9"/>
  <c r="E181" i="9" s="1"/>
  <c r="D182" i="9"/>
  <c r="D183" i="9"/>
  <c r="D184" i="9"/>
  <c r="D185" i="9"/>
  <c r="D186" i="9"/>
  <c r="E186" i="9" s="1"/>
  <c r="D187" i="9"/>
  <c r="D188" i="9"/>
  <c r="D189" i="9"/>
  <c r="D190" i="9"/>
  <c r="D191" i="9"/>
  <c r="D192" i="9"/>
  <c r="D193" i="9"/>
  <c r="D194" i="9"/>
  <c r="D195" i="9"/>
  <c r="D196" i="9"/>
  <c r="D197" i="9"/>
  <c r="E197" i="9" s="1"/>
  <c r="D198" i="9"/>
  <c r="D199" i="9"/>
  <c r="D200" i="9"/>
  <c r="D5" i="9"/>
  <c r="D6" i="8"/>
  <c r="D7" i="8"/>
  <c r="D8" i="8"/>
  <c r="D9" i="8"/>
  <c r="D10" i="8"/>
  <c r="D11" i="8"/>
  <c r="D12" i="8"/>
  <c r="E12" i="8" s="1"/>
  <c r="D13" i="8"/>
  <c r="D14" i="8"/>
  <c r="D15" i="8"/>
  <c r="D16" i="8"/>
  <c r="D17" i="8"/>
  <c r="D18" i="8"/>
  <c r="D19" i="8"/>
  <c r="D20" i="8"/>
  <c r="E20" i="8" s="1"/>
  <c r="D21" i="8"/>
  <c r="D22" i="8"/>
  <c r="D23" i="8"/>
  <c r="D24" i="8"/>
  <c r="D25" i="8"/>
  <c r="D26" i="8"/>
  <c r="D27" i="8"/>
  <c r="D28" i="8"/>
  <c r="E28" i="8" s="1"/>
  <c r="D29" i="8"/>
  <c r="D30" i="8"/>
  <c r="D31" i="8"/>
  <c r="D32" i="8"/>
  <c r="D33" i="8"/>
  <c r="D34" i="8"/>
  <c r="D35" i="8"/>
  <c r="D36" i="8"/>
  <c r="E36" i="8" s="1"/>
  <c r="D37" i="8"/>
  <c r="D38" i="8"/>
  <c r="D39" i="8"/>
  <c r="D40" i="8"/>
  <c r="D41" i="8"/>
  <c r="D42" i="8"/>
  <c r="D43" i="8"/>
  <c r="D44" i="8"/>
  <c r="E44" i="8" s="1"/>
  <c r="D45" i="8"/>
  <c r="D46" i="8"/>
  <c r="D47" i="8"/>
  <c r="D48" i="8"/>
  <c r="D49" i="8"/>
  <c r="D50" i="8"/>
  <c r="D51" i="8"/>
  <c r="D52" i="8"/>
  <c r="E52" i="8" s="1"/>
  <c r="D53" i="8"/>
  <c r="D54" i="8"/>
  <c r="D55" i="8"/>
  <c r="D56" i="8"/>
  <c r="D57" i="8"/>
  <c r="D58" i="8"/>
  <c r="D59" i="8"/>
  <c r="D60" i="8"/>
  <c r="E60" i="8" s="1"/>
  <c r="D61" i="8"/>
  <c r="D62" i="8"/>
  <c r="D63" i="8"/>
  <c r="D64" i="8"/>
  <c r="D65" i="8"/>
  <c r="D66" i="8"/>
  <c r="D67" i="8"/>
  <c r="D68" i="8"/>
  <c r="E68" i="8" s="1"/>
  <c r="D69" i="8"/>
  <c r="D70" i="8"/>
  <c r="D71" i="8"/>
  <c r="D72" i="8"/>
  <c r="D73" i="8"/>
  <c r="D74" i="8"/>
  <c r="D75" i="8"/>
  <c r="D76" i="8"/>
  <c r="E76" i="8" s="1"/>
  <c r="D77" i="8"/>
  <c r="D78" i="8"/>
  <c r="D79" i="8"/>
  <c r="D80" i="8"/>
  <c r="D81" i="8"/>
  <c r="D82" i="8"/>
  <c r="D83" i="8"/>
  <c r="D84" i="8"/>
  <c r="E84" i="8" s="1"/>
  <c r="D85" i="8"/>
  <c r="D86" i="8"/>
  <c r="D87" i="8"/>
  <c r="D88" i="8"/>
  <c r="D89" i="8"/>
  <c r="D90" i="8"/>
  <c r="D91" i="8"/>
  <c r="D92" i="8"/>
  <c r="E92" i="8" s="1"/>
  <c r="D93" i="8"/>
  <c r="D94" i="8"/>
  <c r="D95" i="8"/>
  <c r="D96" i="8"/>
  <c r="D97" i="8"/>
  <c r="D98" i="8"/>
  <c r="D99" i="8"/>
  <c r="D100" i="8"/>
  <c r="E100" i="8" s="1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E116" i="8" s="1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E132" i="8" s="1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E148" i="8" s="1"/>
  <c r="D149" i="8"/>
  <c r="D150" i="8"/>
  <c r="D151" i="8"/>
  <c r="D152" i="8"/>
  <c r="D153" i="8"/>
  <c r="D154" i="8"/>
  <c r="D155" i="8"/>
  <c r="D156" i="8"/>
  <c r="E156" i="8" s="1"/>
  <c r="D157" i="8"/>
  <c r="D158" i="8"/>
  <c r="D159" i="8"/>
  <c r="D160" i="8"/>
  <c r="D161" i="8"/>
  <c r="D162" i="8"/>
  <c r="D163" i="8"/>
  <c r="D164" i="8"/>
  <c r="E164" i="8" s="1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E180" i="8" s="1"/>
  <c r="D181" i="8"/>
  <c r="D182" i="8"/>
  <c r="D183" i="8"/>
  <c r="D184" i="8"/>
  <c r="D185" i="8"/>
  <c r="D186" i="8"/>
  <c r="D187" i="8"/>
  <c r="D188" i="8"/>
  <c r="E188" i="8" s="1"/>
  <c r="D189" i="8"/>
  <c r="D190" i="8"/>
  <c r="D191" i="8"/>
  <c r="D192" i="8"/>
  <c r="D193" i="8"/>
  <c r="D194" i="8"/>
  <c r="D195" i="8"/>
  <c r="D196" i="8"/>
  <c r="E196" i="8" s="1"/>
  <c r="D197" i="8"/>
  <c r="D198" i="8"/>
  <c r="D199" i="8"/>
  <c r="D200" i="8"/>
  <c r="D5" i="8"/>
  <c r="D6" i="7"/>
  <c r="D7" i="7"/>
  <c r="D8" i="7"/>
  <c r="D9" i="7"/>
  <c r="D10" i="7"/>
  <c r="D11" i="7"/>
  <c r="D12" i="7"/>
  <c r="D13" i="7"/>
  <c r="D3" i="7" s="1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E29" i="7" s="1"/>
  <c r="D30" i="7"/>
  <c r="D31" i="7"/>
  <c r="D32" i="7"/>
  <c r="D33" i="7"/>
  <c r="D34" i="7"/>
  <c r="D35" i="7"/>
  <c r="D36" i="7"/>
  <c r="D37" i="7"/>
  <c r="E37" i="7" s="1"/>
  <c r="D38" i="7"/>
  <c r="D39" i="7"/>
  <c r="D40" i="7"/>
  <c r="D41" i="7"/>
  <c r="D42" i="7"/>
  <c r="D43" i="7"/>
  <c r="D44" i="7"/>
  <c r="D45" i="7"/>
  <c r="E45" i="7" s="1"/>
  <c r="D46" i="7"/>
  <c r="D47" i="7"/>
  <c r="D48" i="7"/>
  <c r="D49" i="7"/>
  <c r="D50" i="7"/>
  <c r="D51" i="7"/>
  <c r="D52" i="7"/>
  <c r="D53" i="7"/>
  <c r="E53" i="7" s="1"/>
  <c r="D54" i="7"/>
  <c r="D55" i="7"/>
  <c r="D56" i="7"/>
  <c r="D57" i="7"/>
  <c r="D58" i="7"/>
  <c r="D59" i="7"/>
  <c r="D60" i="7"/>
  <c r="D61" i="7"/>
  <c r="E61" i="7" s="1"/>
  <c r="D62" i="7"/>
  <c r="D63" i="7"/>
  <c r="D64" i="7"/>
  <c r="D65" i="7"/>
  <c r="D66" i="7"/>
  <c r="D67" i="7"/>
  <c r="D68" i="7"/>
  <c r="D69" i="7"/>
  <c r="E69" i="7" s="1"/>
  <c r="D70" i="7"/>
  <c r="D71" i="7"/>
  <c r="D72" i="7"/>
  <c r="D73" i="7"/>
  <c r="D74" i="7"/>
  <c r="D75" i="7"/>
  <c r="D76" i="7"/>
  <c r="D77" i="7"/>
  <c r="E77" i="7" s="1"/>
  <c r="D78" i="7"/>
  <c r="D79" i="7"/>
  <c r="D80" i="7"/>
  <c r="D81" i="7"/>
  <c r="D82" i="7"/>
  <c r="D83" i="7"/>
  <c r="D84" i="7"/>
  <c r="D85" i="7"/>
  <c r="E85" i="7" s="1"/>
  <c r="D86" i="7"/>
  <c r="D87" i="7"/>
  <c r="D88" i="7"/>
  <c r="D89" i="7"/>
  <c r="D90" i="7"/>
  <c r="D91" i="7"/>
  <c r="D92" i="7"/>
  <c r="D93" i="7"/>
  <c r="E93" i="7" s="1"/>
  <c r="D94" i="7"/>
  <c r="D95" i="7"/>
  <c r="D96" i="7"/>
  <c r="D97" i="7"/>
  <c r="D98" i="7"/>
  <c r="D99" i="7"/>
  <c r="D100" i="7"/>
  <c r="D101" i="7"/>
  <c r="E101" i="7" s="1"/>
  <c r="D102" i="7"/>
  <c r="D103" i="7"/>
  <c r="D104" i="7"/>
  <c r="D105" i="7"/>
  <c r="D106" i="7"/>
  <c r="D107" i="7"/>
  <c r="D108" i="7"/>
  <c r="D109" i="7"/>
  <c r="E109" i="7" s="1"/>
  <c r="D110" i="7"/>
  <c r="D111" i="7"/>
  <c r="D112" i="7"/>
  <c r="D113" i="7"/>
  <c r="D114" i="7"/>
  <c r="D115" i="7"/>
  <c r="D116" i="7"/>
  <c r="D117" i="7"/>
  <c r="E117" i="7" s="1"/>
  <c r="D118" i="7"/>
  <c r="D119" i="7"/>
  <c r="D120" i="7"/>
  <c r="D121" i="7"/>
  <c r="D122" i="7"/>
  <c r="D123" i="7"/>
  <c r="D124" i="7"/>
  <c r="D125" i="7"/>
  <c r="E125" i="7" s="1"/>
  <c r="D126" i="7"/>
  <c r="D127" i="7"/>
  <c r="D128" i="7"/>
  <c r="D129" i="7"/>
  <c r="D130" i="7"/>
  <c r="D131" i="7"/>
  <c r="D132" i="7"/>
  <c r="D133" i="7"/>
  <c r="E133" i="7" s="1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E149" i="7" s="1"/>
  <c r="D150" i="7"/>
  <c r="D151" i="7"/>
  <c r="D152" i="7"/>
  <c r="D153" i="7"/>
  <c r="D154" i="7"/>
  <c r="D155" i="7"/>
  <c r="D156" i="7"/>
  <c r="D157" i="7"/>
  <c r="E157" i="7" s="1"/>
  <c r="D158" i="7"/>
  <c r="D159" i="7"/>
  <c r="D160" i="7"/>
  <c r="D161" i="7"/>
  <c r="D162" i="7"/>
  <c r="D163" i="7"/>
  <c r="D164" i="7"/>
  <c r="D165" i="7"/>
  <c r="E165" i="7" s="1"/>
  <c r="D166" i="7"/>
  <c r="D167" i="7"/>
  <c r="D168" i="7"/>
  <c r="D169" i="7"/>
  <c r="D170" i="7"/>
  <c r="D171" i="7"/>
  <c r="D172" i="7"/>
  <c r="D173" i="7"/>
  <c r="E173" i="7" s="1"/>
  <c r="D174" i="7"/>
  <c r="D175" i="7"/>
  <c r="D176" i="7"/>
  <c r="D177" i="7"/>
  <c r="D178" i="7"/>
  <c r="D179" i="7"/>
  <c r="D180" i="7"/>
  <c r="D181" i="7"/>
  <c r="E181" i="7" s="1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E197" i="7" s="1"/>
  <c r="D198" i="7"/>
  <c r="D199" i="7"/>
  <c r="D200" i="7"/>
  <c r="D5" i="7"/>
  <c r="D6" i="6"/>
  <c r="D7" i="6"/>
  <c r="D8" i="6"/>
  <c r="D9" i="6"/>
  <c r="D10" i="6"/>
  <c r="D11" i="6"/>
  <c r="D12" i="6"/>
  <c r="E12" i="6" s="1"/>
  <c r="D13" i="6"/>
  <c r="D14" i="6"/>
  <c r="D15" i="6"/>
  <c r="D16" i="6"/>
  <c r="D17" i="6"/>
  <c r="D18" i="6"/>
  <c r="D19" i="6"/>
  <c r="D20" i="6"/>
  <c r="E20" i="6" s="1"/>
  <c r="D21" i="6"/>
  <c r="D22" i="6"/>
  <c r="D23" i="6"/>
  <c r="D24" i="6"/>
  <c r="D25" i="6"/>
  <c r="D26" i="6"/>
  <c r="D27" i="6"/>
  <c r="D28" i="6"/>
  <c r="E28" i="6" s="1"/>
  <c r="D29" i="6"/>
  <c r="D30" i="6"/>
  <c r="D31" i="6"/>
  <c r="D32" i="6"/>
  <c r="D33" i="6"/>
  <c r="D34" i="6"/>
  <c r="D35" i="6"/>
  <c r="D36" i="6"/>
  <c r="E36" i="6" s="1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E52" i="6" s="1"/>
  <c r="D53" i="6"/>
  <c r="D54" i="6"/>
  <c r="D55" i="6"/>
  <c r="D56" i="6"/>
  <c r="D57" i="6"/>
  <c r="D58" i="6"/>
  <c r="D59" i="6"/>
  <c r="D60" i="6"/>
  <c r="E60" i="6" s="1"/>
  <c r="D61" i="6"/>
  <c r="D62" i="6"/>
  <c r="D63" i="6"/>
  <c r="D64" i="6"/>
  <c r="D65" i="6"/>
  <c r="D66" i="6"/>
  <c r="D67" i="6"/>
  <c r="D68" i="6"/>
  <c r="E68" i="6" s="1"/>
  <c r="D69" i="6"/>
  <c r="D70" i="6"/>
  <c r="D71" i="6"/>
  <c r="D72" i="6"/>
  <c r="D73" i="6"/>
  <c r="D74" i="6"/>
  <c r="D75" i="6"/>
  <c r="D76" i="6"/>
  <c r="E76" i="6" s="1"/>
  <c r="D77" i="6"/>
  <c r="D78" i="6"/>
  <c r="D79" i="6"/>
  <c r="D80" i="6"/>
  <c r="D81" i="6"/>
  <c r="D82" i="6"/>
  <c r="D83" i="6"/>
  <c r="D84" i="6"/>
  <c r="E84" i="6" s="1"/>
  <c r="D85" i="6"/>
  <c r="D86" i="6"/>
  <c r="D87" i="6"/>
  <c r="D88" i="6"/>
  <c r="D89" i="6"/>
  <c r="D90" i="6"/>
  <c r="D91" i="6"/>
  <c r="D92" i="6"/>
  <c r="E92" i="6" s="1"/>
  <c r="D93" i="6"/>
  <c r="D94" i="6"/>
  <c r="D95" i="6"/>
  <c r="D96" i="6"/>
  <c r="D97" i="6"/>
  <c r="D98" i="6"/>
  <c r="D99" i="6"/>
  <c r="D100" i="6"/>
  <c r="E100" i="6" s="1"/>
  <c r="D101" i="6"/>
  <c r="D102" i="6"/>
  <c r="D103" i="6"/>
  <c r="D104" i="6"/>
  <c r="D105" i="6"/>
  <c r="D106" i="6"/>
  <c r="D107" i="6"/>
  <c r="D108" i="6"/>
  <c r="E108" i="6" s="1"/>
  <c r="D109" i="6"/>
  <c r="D110" i="6"/>
  <c r="D111" i="6"/>
  <c r="D112" i="6"/>
  <c r="D113" i="6"/>
  <c r="D114" i="6"/>
  <c r="D115" i="6"/>
  <c r="D116" i="6"/>
  <c r="E116" i="6" s="1"/>
  <c r="D117" i="6"/>
  <c r="D118" i="6"/>
  <c r="D119" i="6"/>
  <c r="D120" i="6"/>
  <c r="D121" i="6"/>
  <c r="D122" i="6"/>
  <c r="D123" i="6"/>
  <c r="D124" i="6"/>
  <c r="E124" i="6" s="1"/>
  <c r="D125" i="6"/>
  <c r="D126" i="6"/>
  <c r="D127" i="6"/>
  <c r="D128" i="6"/>
  <c r="D129" i="6"/>
  <c r="D130" i="6"/>
  <c r="D131" i="6"/>
  <c r="D132" i="6"/>
  <c r="E132" i="6" s="1"/>
  <c r="D133" i="6"/>
  <c r="D134" i="6"/>
  <c r="D135" i="6"/>
  <c r="D136" i="6"/>
  <c r="D137" i="6"/>
  <c r="D138" i="6"/>
  <c r="D139" i="6"/>
  <c r="D140" i="6"/>
  <c r="E140" i="6" s="1"/>
  <c r="D141" i="6"/>
  <c r="D142" i="6"/>
  <c r="D143" i="6"/>
  <c r="D144" i="6"/>
  <c r="D145" i="6"/>
  <c r="D146" i="6"/>
  <c r="D147" i="6"/>
  <c r="D148" i="6"/>
  <c r="E148" i="6" s="1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E164" i="6" s="1"/>
  <c r="D165" i="6"/>
  <c r="D166" i="6"/>
  <c r="D167" i="6"/>
  <c r="D168" i="6"/>
  <c r="D169" i="6"/>
  <c r="D170" i="6"/>
  <c r="D171" i="6"/>
  <c r="D172" i="6"/>
  <c r="E172" i="6" s="1"/>
  <c r="D173" i="6"/>
  <c r="D174" i="6"/>
  <c r="D175" i="6"/>
  <c r="D176" i="6"/>
  <c r="D177" i="6"/>
  <c r="D178" i="6"/>
  <c r="D179" i="6"/>
  <c r="D180" i="6"/>
  <c r="E180" i="6" s="1"/>
  <c r="D181" i="6"/>
  <c r="D182" i="6"/>
  <c r="D183" i="6"/>
  <c r="D184" i="6"/>
  <c r="D185" i="6"/>
  <c r="D186" i="6"/>
  <c r="D187" i="6"/>
  <c r="D188" i="6"/>
  <c r="E188" i="6" s="1"/>
  <c r="D189" i="6"/>
  <c r="D190" i="6"/>
  <c r="D191" i="6"/>
  <c r="D192" i="6"/>
  <c r="D193" i="6"/>
  <c r="D194" i="6"/>
  <c r="D195" i="6"/>
  <c r="D196" i="6"/>
  <c r="E196" i="6" s="1"/>
  <c r="D197" i="6"/>
  <c r="D198" i="6"/>
  <c r="D199" i="6"/>
  <c r="D200" i="6"/>
  <c r="D5" i="6"/>
  <c r="D6" i="4"/>
  <c r="D7" i="4"/>
  <c r="D8" i="4"/>
  <c r="D9" i="4"/>
  <c r="D10" i="4"/>
  <c r="D11" i="4"/>
  <c r="D12" i="4"/>
  <c r="D13" i="4"/>
  <c r="D3" i="4" s="1"/>
  <c r="D14" i="4"/>
  <c r="D15" i="4"/>
  <c r="D16" i="4"/>
  <c r="D17" i="4"/>
  <c r="D18" i="4"/>
  <c r="D19" i="4"/>
  <c r="D20" i="4"/>
  <c r="D21" i="4"/>
  <c r="E21" i="4" s="1"/>
  <c r="D22" i="4"/>
  <c r="D23" i="4"/>
  <c r="D24" i="4"/>
  <c r="D25" i="4"/>
  <c r="D26" i="4"/>
  <c r="D27" i="4"/>
  <c r="D28" i="4"/>
  <c r="D29" i="4"/>
  <c r="E29" i="4" s="1"/>
  <c r="D30" i="4"/>
  <c r="D31" i="4"/>
  <c r="D32" i="4"/>
  <c r="D33" i="4"/>
  <c r="D34" i="4"/>
  <c r="D35" i="4"/>
  <c r="D36" i="4"/>
  <c r="D37" i="4"/>
  <c r="E37" i="4" s="1"/>
  <c r="D38" i="4"/>
  <c r="D39" i="4"/>
  <c r="D40" i="4"/>
  <c r="D41" i="4"/>
  <c r="D42" i="4"/>
  <c r="D43" i="4"/>
  <c r="D44" i="4"/>
  <c r="D45" i="4"/>
  <c r="E45" i="4" s="1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E61" i="4" s="1"/>
  <c r="D62" i="4"/>
  <c r="D63" i="4"/>
  <c r="D64" i="4"/>
  <c r="D65" i="4"/>
  <c r="D66" i="4"/>
  <c r="D67" i="4"/>
  <c r="D68" i="4"/>
  <c r="D69" i="4"/>
  <c r="E69" i="4" s="1"/>
  <c r="D70" i="4"/>
  <c r="D71" i="4"/>
  <c r="D72" i="4"/>
  <c r="D73" i="4"/>
  <c r="D74" i="4"/>
  <c r="D75" i="4"/>
  <c r="D76" i="4"/>
  <c r="D77" i="4"/>
  <c r="E77" i="4" s="1"/>
  <c r="D78" i="4"/>
  <c r="D79" i="4"/>
  <c r="D80" i="4"/>
  <c r="D81" i="4"/>
  <c r="D82" i="4"/>
  <c r="D83" i="4"/>
  <c r="D84" i="4"/>
  <c r="D85" i="4"/>
  <c r="E85" i="4" s="1"/>
  <c r="D86" i="4"/>
  <c r="D87" i="4"/>
  <c r="D88" i="4"/>
  <c r="D89" i="4"/>
  <c r="D90" i="4"/>
  <c r="D91" i="4"/>
  <c r="D92" i="4"/>
  <c r="D93" i="4"/>
  <c r="E93" i="4" s="1"/>
  <c r="D94" i="4"/>
  <c r="D95" i="4"/>
  <c r="D96" i="4"/>
  <c r="D97" i="4"/>
  <c r="D98" i="4"/>
  <c r="D99" i="4"/>
  <c r="D100" i="4"/>
  <c r="D101" i="4"/>
  <c r="E101" i="4" s="1"/>
  <c r="D102" i="4"/>
  <c r="D103" i="4"/>
  <c r="D104" i="4"/>
  <c r="D105" i="4"/>
  <c r="D106" i="4"/>
  <c r="D107" i="4"/>
  <c r="D108" i="4"/>
  <c r="D109" i="4"/>
  <c r="E109" i="4" s="1"/>
  <c r="D110" i="4"/>
  <c r="D111" i="4"/>
  <c r="D112" i="4"/>
  <c r="D113" i="4"/>
  <c r="D114" i="4"/>
  <c r="D115" i="4"/>
  <c r="D116" i="4"/>
  <c r="D117" i="4"/>
  <c r="E117" i="4" s="1"/>
  <c r="D118" i="4"/>
  <c r="D119" i="4"/>
  <c r="D120" i="4"/>
  <c r="D121" i="4"/>
  <c r="D122" i="4"/>
  <c r="D123" i="4"/>
  <c r="D124" i="4"/>
  <c r="D125" i="4"/>
  <c r="E125" i="4" s="1"/>
  <c r="D126" i="4"/>
  <c r="D127" i="4"/>
  <c r="D128" i="4"/>
  <c r="D129" i="4"/>
  <c r="D130" i="4"/>
  <c r="D131" i="4"/>
  <c r="D132" i="4"/>
  <c r="D133" i="4"/>
  <c r="E133" i="4" s="1"/>
  <c r="D134" i="4"/>
  <c r="D135" i="4"/>
  <c r="D136" i="4"/>
  <c r="D137" i="4"/>
  <c r="D138" i="4"/>
  <c r="D139" i="4"/>
  <c r="D140" i="4"/>
  <c r="D141" i="4"/>
  <c r="E141" i="4" s="1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E165" i="4" s="1"/>
  <c r="D166" i="4"/>
  <c r="D167" i="4"/>
  <c r="D168" i="4"/>
  <c r="D169" i="4"/>
  <c r="D170" i="4"/>
  <c r="D171" i="4"/>
  <c r="D172" i="4"/>
  <c r="D173" i="4"/>
  <c r="E173" i="4" s="1"/>
  <c r="D174" i="4"/>
  <c r="D175" i="4"/>
  <c r="D176" i="4"/>
  <c r="D177" i="4"/>
  <c r="D178" i="4"/>
  <c r="D179" i="4"/>
  <c r="D180" i="4"/>
  <c r="D181" i="4"/>
  <c r="E181" i="4" s="1"/>
  <c r="D182" i="4"/>
  <c r="D183" i="4"/>
  <c r="D184" i="4"/>
  <c r="D185" i="4"/>
  <c r="D186" i="4"/>
  <c r="D187" i="4"/>
  <c r="D188" i="4"/>
  <c r="D189" i="4"/>
  <c r="E189" i="4" s="1"/>
  <c r="D190" i="4"/>
  <c r="D191" i="4"/>
  <c r="D192" i="4"/>
  <c r="D193" i="4"/>
  <c r="D194" i="4"/>
  <c r="D195" i="4"/>
  <c r="D196" i="4"/>
  <c r="D197" i="4"/>
  <c r="D198" i="4"/>
  <c r="D199" i="4"/>
  <c r="D200" i="4"/>
  <c r="D5" i="4"/>
  <c r="D6" i="5"/>
  <c r="D7" i="5"/>
  <c r="D8" i="5"/>
  <c r="D9" i="5"/>
  <c r="D10" i="5"/>
  <c r="D3" i="5" s="1"/>
  <c r="D11" i="5"/>
  <c r="D12" i="5"/>
  <c r="D13" i="5"/>
  <c r="D14" i="5"/>
  <c r="D15" i="5"/>
  <c r="D16" i="5"/>
  <c r="D17" i="5"/>
  <c r="D18" i="5"/>
  <c r="E18" i="5" s="1"/>
  <c r="D19" i="5"/>
  <c r="D20" i="5"/>
  <c r="D21" i="5"/>
  <c r="E21" i="5" s="1"/>
  <c r="D22" i="5"/>
  <c r="D23" i="5"/>
  <c r="D24" i="5"/>
  <c r="D25" i="5"/>
  <c r="D26" i="5"/>
  <c r="E26" i="5" s="1"/>
  <c r="D27" i="5"/>
  <c r="D28" i="5"/>
  <c r="D29" i="5"/>
  <c r="E29" i="5" s="1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E42" i="5" s="1"/>
  <c r="D43" i="5"/>
  <c r="D44" i="5"/>
  <c r="D45" i="5"/>
  <c r="E45" i="5" s="1"/>
  <c r="D46" i="5"/>
  <c r="D47" i="5"/>
  <c r="D48" i="5"/>
  <c r="D49" i="5"/>
  <c r="D50" i="5"/>
  <c r="E50" i="5" s="1"/>
  <c r="D51" i="5"/>
  <c r="D52" i="5"/>
  <c r="D53" i="5"/>
  <c r="E53" i="5" s="1"/>
  <c r="D54" i="5"/>
  <c r="D55" i="5"/>
  <c r="D56" i="5"/>
  <c r="D57" i="5"/>
  <c r="D58" i="5"/>
  <c r="E58" i="5" s="1"/>
  <c r="D59" i="5"/>
  <c r="D60" i="5"/>
  <c r="D61" i="5"/>
  <c r="E61" i="5" s="1"/>
  <c r="D62" i="5"/>
  <c r="D63" i="5"/>
  <c r="D64" i="5"/>
  <c r="D65" i="5"/>
  <c r="D66" i="5"/>
  <c r="E66" i="5" s="1"/>
  <c r="D67" i="5"/>
  <c r="D68" i="5"/>
  <c r="D69" i="5"/>
  <c r="D70" i="5"/>
  <c r="D71" i="5"/>
  <c r="D72" i="5"/>
  <c r="D73" i="5"/>
  <c r="D74" i="5"/>
  <c r="E74" i="5" s="1"/>
  <c r="D75" i="5"/>
  <c r="D76" i="5"/>
  <c r="D77" i="5"/>
  <c r="E77" i="5" s="1"/>
  <c r="D78" i="5"/>
  <c r="D79" i="5"/>
  <c r="D80" i="5"/>
  <c r="D81" i="5"/>
  <c r="D82" i="5"/>
  <c r="E82" i="5" s="1"/>
  <c r="D83" i="5"/>
  <c r="D84" i="5"/>
  <c r="D85" i="5"/>
  <c r="E85" i="5" s="1"/>
  <c r="D86" i="5"/>
  <c r="D87" i="5"/>
  <c r="D88" i="5"/>
  <c r="D89" i="5"/>
  <c r="D90" i="5"/>
  <c r="E90" i="5" s="1"/>
  <c r="D91" i="5"/>
  <c r="D92" i="5"/>
  <c r="D93" i="5"/>
  <c r="E93" i="5" s="1"/>
  <c r="D94" i="5"/>
  <c r="D95" i="5"/>
  <c r="D96" i="5"/>
  <c r="D97" i="5"/>
  <c r="D98" i="5"/>
  <c r="D99" i="5"/>
  <c r="D100" i="5"/>
  <c r="D101" i="5"/>
  <c r="E101" i="5" s="1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E114" i="5" s="1"/>
  <c r="D115" i="5"/>
  <c r="D116" i="5"/>
  <c r="D117" i="5"/>
  <c r="E117" i="5" s="1"/>
  <c r="D118" i="5"/>
  <c r="D119" i="5"/>
  <c r="D120" i="5"/>
  <c r="D121" i="5"/>
  <c r="D122" i="5"/>
  <c r="E122" i="5" s="1"/>
  <c r="D123" i="5"/>
  <c r="D124" i="5"/>
  <c r="D125" i="5"/>
  <c r="E125" i="5" s="1"/>
  <c r="D126" i="5"/>
  <c r="D127" i="5"/>
  <c r="D128" i="5"/>
  <c r="D129" i="5"/>
  <c r="D130" i="5"/>
  <c r="E130" i="5" s="1"/>
  <c r="D131" i="5"/>
  <c r="D132" i="5"/>
  <c r="D133" i="5"/>
  <c r="E133" i="5" s="1"/>
  <c r="D134" i="5"/>
  <c r="D135" i="5"/>
  <c r="D136" i="5"/>
  <c r="D137" i="5"/>
  <c r="D138" i="5"/>
  <c r="E138" i="5" s="1"/>
  <c r="D139" i="5"/>
  <c r="D140" i="5"/>
  <c r="D141" i="5"/>
  <c r="E141" i="5" s="1"/>
  <c r="D142" i="5"/>
  <c r="D143" i="5"/>
  <c r="D144" i="5"/>
  <c r="D145" i="5"/>
  <c r="D146" i="5"/>
  <c r="E146" i="5" s="1"/>
  <c r="D147" i="5"/>
  <c r="D148" i="5"/>
  <c r="D149" i="5"/>
  <c r="E149" i="5" s="1"/>
  <c r="D150" i="5"/>
  <c r="D151" i="5"/>
  <c r="D152" i="5"/>
  <c r="D153" i="5"/>
  <c r="D154" i="5"/>
  <c r="D155" i="5"/>
  <c r="D156" i="5"/>
  <c r="D157" i="5"/>
  <c r="E157" i="5" s="1"/>
  <c r="D158" i="5"/>
  <c r="D159" i="5"/>
  <c r="D160" i="5"/>
  <c r="D161" i="5"/>
  <c r="D162" i="5"/>
  <c r="E162" i="5" s="1"/>
  <c r="D163" i="5"/>
  <c r="D164" i="5"/>
  <c r="D165" i="5"/>
  <c r="E165" i="5" s="1"/>
  <c r="D166" i="5"/>
  <c r="D167" i="5"/>
  <c r="D168" i="5"/>
  <c r="D169" i="5"/>
  <c r="D170" i="5"/>
  <c r="E170" i="5" s="1"/>
  <c r="D171" i="5"/>
  <c r="D172" i="5"/>
  <c r="D173" i="5"/>
  <c r="E173" i="5" s="1"/>
  <c r="D174" i="5"/>
  <c r="D175" i="5"/>
  <c r="D176" i="5"/>
  <c r="D177" i="5"/>
  <c r="D178" i="5"/>
  <c r="D179" i="5"/>
  <c r="D180" i="5"/>
  <c r="D181" i="5"/>
  <c r="E181" i="5" s="1"/>
  <c r="D182" i="5"/>
  <c r="D183" i="5"/>
  <c r="D184" i="5"/>
  <c r="D185" i="5"/>
  <c r="D186" i="5"/>
  <c r="E186" i="5" s="1"/>
  <c r="D187" i="5"/>
  <c r="D188" i="5"/>
  <c r="D189" i="5"/>
  <c r="E189" i="5" s="1"/>
  <c r="D190" i="5"/>
  <c r="D191" i="5"/>
  <c r="D192" i="5"/>
  <c r="D193" i="5"/>
  <c r="D194" i="5"/>
  <c r="E194" i="5" s="1"/>
  <c r="D195" i="5"/>
  <c r="D196" i="5"/>
  <c r="D197" i="5"/>
  <c r="E197" i="5" s="1"/>
  <c r="D198" i="5"/>
  <c r="D199" i="5"/>
  <c r="D200" i="5"/>
  <c r="D5" i="5"/>
  <c r="D6" i="3"/>
  <c r="D7" i="3"/>
  <c r="D8" i="3"/>
  <c r="D9" i="3"/>
  <c r="D10" i="3"/>
  <c r="D11" i="3"/>
  <c r="D12" i="3"/>
  <c r="D13" i="3"/>
  <c r="D3" i="3" s="1"/>
  <c r="D14" i="3"/>
  <c r="D15" i="3"/>
  <c r="D16" i="3"/>
  <c r="D17" i="3"/>
  <c r="D18" i="3"/>
  <c r="D19" i="3"/>
  <c r="D20" i="3"/>
  <c r="D21" i="3"/>
  <c r="E21" i="3" s="1"/>
  <c r="D22" i="3"/>
  <c r="D23" i="3"/>
  <c r="D24" i="3"/>
  <c r="D25" i="3"/>
  <c r="D26" i="3"/>
  <c r="D27" i="3"/>
  <c r="D28" i="3"/>
  <c r="D29" i="3"/>
  <c r="E29" i="3" s="1"/>
  <c r="D30" i="3"/>
  <c r="D31" i="3"/>
  <c r="D32" i="3"/>
  <c r="D33" i="3"/>
  <c r="D34" i="3"/>
  <c r="D35" i="3"/>
  <c r="D36" i="3"/>
  <c r="D37" i="3"/>
  <c r="E37" i="3" s="1"/>
  <c r="D38" i="3"/>
  <c r="D39" i="3"/>
  <c r="D40" i="3"/>
  <c r="D41" i="3"/>
  <c r="D42" i="3"/>
  <c r="D43" i="3"/>
  <c r="D44" i="3"/>
  <c r="D45" i="3"/>
  <c r="E45" i="3" s="1"/>
  <c r="D46" i="3"/>
  <c r="D47" i="3"/>
  <c r="D48" i="3"/>
  <c r="D49" i="3"/>
  <c r="D50" i="3"/>
  <c r="D51" i="3"/>
  <c r="D52" i="3"/>
  <c r="D53" i="3"/>
  <c r="E53" i="3" s="1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E69" i="3" s="1"/>
  <c r="D70" i="3"/>
  <c r="D71" i="3"/>
  <c r="D72" i="3"/>
  <c r="D73" i="3"/>
  <c r="D74" i="3"/>
  <c r="D75" i="3"/>
  <c r="D76" i="3"/>
  <c r="D77" i="3"/>
  <c r="E77" i="3" s="1"/>
  <c r="D78" i="3"/>
  <c r="D79" i="3"/>
  <c r="D80" i="3"/>
  <c r="D81" i="3"/>
  <c r="D82" i="3"/>
  <c r="D83" i="3"/>
  <c r="D84" i="3"/>
  <c r="D85" i="3"/>
  <c r="E85" i="3" s="1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E101" i="3" s="1"/>
  <c r="D102" i="3"/>
  <c r="D103" i="3"/>
  <c r="D104" i="3"/>
  <c r="D105" i="3"/>
  <c r="D106" i="3"/>
  <c r="D107" i="3"/>
  <c r="D108" i="3"/>
  <c r="D109" i="3"/>
  <c r="E109" i="3" s="1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E125" i="3" s="1"/>
  <c r="D126" i="3"/>
  <c r="D127" i="3"/>
  <c r="D128" i="3"/>
  <c r="D129" i="3"/>
  <c r="D130" i="3"/>
  <c r="D131" i="3"/>
  <c r="D132" i="3"/>
  <c r="D133" i="3"/>
  <c r="E133" i="3" s="1"/>
  <c r="D134" i="3"/>
  <c r="D135" i="3"/>
  <c r="D136" i="3"/>
  <c r="D137" i="3"/>
  <c r="D138" i="3"/>
  <c r="D139" i="3"/>
  <c r="D140" i="3"/>
  <c r="D141" i="3"/>
  <c r="E141" i="3" s="1"/>
  <c r="D142" i="3"/>
  <c r="D143" i="3"/>
  <c r="D144" i="3"/>
  <c r="D145" i="3"/>
  <c r="D146" i="3"/>
  <c r="D147" i="3"/>
  <c r="D148" i="3"/>
  <c r="D149" i="3"/>
  <c r="E149" i="3" s="1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E165" i="3" s="1"/>
  <c r="D166" i="3"/>
  <c r="D167" i="3"/>
  <c r="D168" i="3"/>
  <c r="D169" i="3"/>
  <c r="D170" i="3"/>
  <c r="D171" i="3"/>
  <c r="D172" i="3"/>
  <c r="D173" i="3"/>
  <c r="E173" i="3" s="1"/>
  <c r="D174" i="3"/>
  <c r="D175" i="3"/>
  <c r="D176" i="3"/>
  <c r="D177" i="3"/>
  <c r="D178" i="3"/>
  <c r="D179" i="3"/>
  <c r="D180" i="3"/>
  <c r="D181" i="3"/>
  <c r="E181" i="3" s="1"/>
  <c r="D182" i="3"/>
  <c r="D183" i="3"/>
  <c r="D184" i="3"/>
  <c r="D185" i="3"/>
  <c r="D186" i="3"/>
  <c r="D187" i="3"/>
  <c r="D188" i="3"/>
  <c r="D189" i="3"/>
  <c r="E189" i="3" s="1"/>
  <c r="D190" i="3"/>
  <c r="D191" i="3"/>
  <c r="D192" i="3"/>
  <c r="D193" i="3"/>
  <c r="D194" i="3"/>
  <c r="D195" i="3"/>
  <c r="D196" i="3"/>
  <c r="D197" i="3"/>
  <c r="E197" i="3" s="1"/>
  <c r="D198" i="3"/>
  <c r="D199" i="3"/>
  <c r="D200" i="3"/>
  <c r="D5" i="3"/>
  <c r="U200" i="12"/>
  <c r="J200" i="12"/>
  <c r="W200" i="12" s="1"/>
  <c r="X200" i="12" s="1"/>
  <c r="E200" i="12"/>
  <c r="W199" i="12"/>
  <c r="X199" i="12" s="1"/>
  <c r="U199" i="12"/>
  <c r="J199" i="12"/>
  <c r="E199" i="12"/>
  <c r="U198" i="12"/>
  <c r="J198" i="12"/>
  <c r="W198" i="12" s="1"/>
  <c r="X198" i="12" s="1"/>
  <c r="E198" i="12"/>
  <c r="U197" i="12"/>
  <c r="J197" i="12"/>
  <c r="W197" i="12" s="1"/>
  <c r="X197" i="12" s="1"/>
  <c r="U196" i="12"/>
  <c r="J196" i="12"/>
  <c r="E196" i="12"/>
  <c r="X195" i="12"/>
  <c r="W195" i="12"/>
  <c r="U195" i="12"/>
  <c r="J195" i="12"/>
  <c r="E195" i="12"/>
  <c r="U194" i="12"/>
  <c r="J194" i="12"/>
  <c r="W194" i="12" s="1"/>
  <c r="X194" i="12" s="1"/>
  <c r="E194" i="12"/>
  <c r="U193" i="12"/>
  <c r="J193" i="12"/>
  <c r="W193" i="12" s="1"/>
  <c r="X193" i="12" s="1"/>
  <c r="E193" i="12"/>
  <c r="W192" i="12"/>
  <c r="X192" i="12" s="1"/>
  <c r="U192" i="12"/>
  <c r="J192" i="12"/>
  <c r="E192" i="12"/>
  <c r="W191" i="12"/>
  <c r="X191" i="12" s="1"/>
  <c r="U191" i="12"/>
  <c r="J191" i="12"/>
  <c r="E191" i="12"/>
  <c r="U190" i="12"/>
  <c r="J190" i="12"/>
  <c r="W190" i="12" s="1"/>
  <c r="X190" i="12" s="1"/>
  <c r="E190" i="12"/>
  <c r="U189" i="12"/>
  <c r="J189" i="12"/>
  <c r="W189" i="12" s="1"/>
  <c r="X189" i="12" s="1"/>
  <c r="U188" i="12"/>
  <c r="J188" i="12"/>
  <c r="X187" i="12"/>
  <c r="W187" i="12"/>
  <c r="U187" i="12"/>
  <c r="J187" i="12"/>
  <c r="E187" i="12"/>
  <c r="X186" i="12"/>
  <c r="U186" i="12"/>
  <c r="J186" i="12"/>
  <c r="W186" i="12" s="1"/>
  <c r="E186" i="12"/>
  <c r="U185" i="12"/>
  <c r="J185" i="12"/>
  <c r="W185" i="12" s="1"/>
  <c r="X185" i="12" s="1"/>
  <c r="E185" i="12"/>
  <c r="U184" i="12"/>
  <c r="J184" i="12"/>
  <c r="W184" i="12" s="1"/>
  <c r="X184" i="12" s="1"/>
  <c r="E184" i="12"/>
  <c r="W183" i="12"/>
  <c r="X183" i="12" s="1"/>
  <c r="U183" i="12"/>
  <c r="J183" i="12"/>
  <c r="E183" i="12"/>
  <c r="U182" i="12"/>
  <c r="J182" i="12"/>
  <c r="W182" i="12" s="1"/>
  <c r="X182" i="12" s="1"/>
  <c r="E182" i="12"/>
  <c r="U181" i="12"/>
  <c r="J181" i="12"/>
  <c r="W181" i="12" s="1"/>
  <c r="X181" i="12" s="1"/>
  <c r="U180" i="12"/>
  <c r="J180" i="12"/>
  <c r="E180" i="12"/>
  <c r="X179" i="12"/>
  <c r="W179" i="12"/>
  <c r="U179" i="12"/>
  <c r="J179" i="12"/>
  <c r="E179" i="12"/>
  <c r="U178" i="12"/>
  <c r="J178" i="12"/>
  <c r="W178" i="12" s="1"/>
  <c r="X178" i="12" s="1"/>
  <c r="E178" i="12"/>
  <c r="U177" i="12"/>
  <c r="J177" i="12"/>
  <c r="W177" i="12" s="1"/>
  <c r="X177" i="12" s="1"/>
  <c r="E177" i="12"/>
  <c r="U176" i="12"/>
  <c r="J176" i="12"/>
  <c r="W176" i="12" s="1"/>
  <c r="X176" i="12" s="1"/>
  <c r="E176" i="12"/>
  <c r="W175" i="12"/>
  <c r="X175" i="12" s="1"/>
  <c r="U175" i="12"/>
  <c r="J175" i="12"/>
  <c r="E175" i="12"/>
  <c r="U174" i="12"/>
  <c r="J174" i="12"/>
  <c r="W174" i="12" s="1"/>
  <c r="X174" i="12" s="1"/>
  <c r="E174" i="12"/>
  <c r="U173" i="12"/>
  <c r="J173" i="12"/>
  <c r="E173" i="12"/>
  <c r="U172" i="12"/>
  <c r="J172" i="12"/>
  <c r="W171" i="12"/>
  <c r="X171" i="12" s="1"/>
  <c r="U171" i="12"/>
  <c r="J171" i="12"/>
  <c r="E171" i="12"/>
  <c r="U170" i="12"/>
  <c r="J170" i="12"/>
  <c r="W170" i="12" s="1"/>
  <c r="X170" i="12" s="1"/>
  <c r="E170" i="12"/>
  <c r="U169" i="12"/>
  <c r="J169" i="12"/>
  <c r="W169" i="12" s="1"/>
  <c r="X169" i="12" s="1"/>
  <c r="E169" i="12"/>
  <c r="U168" i="12"/>
  <c r="J168" i="12"/>
  <c r="W168" i="12" s="1"/>
  <c r="X168" i="12" s="1"/>
  <c r="E168" i="12"/>
  <c r="W167" i="12"/>
  <c r="X167" i="12" s="1"/>
  <c r="U167" i="12"/>
  <c r="J167" i="12"/>
  <c r="E167" i="12"/>
  <c r="X166" i="12"/>
  <c r="W166" i="12"/>
  <c r="U166" i="12"/>
  <c r="J166" i="12"/>
  <c r="E166" i="12"/>
  <c r="U165" i="12"/>
  <c r="J165" i="12"/>
  <c r="U164" i="12"/>
  <c r="J164" i="12"/>
  <c r="E164" i="12"/>
  <c r="W163" i="12"/>
  <c r="X163" i="12" s="1"/>
  <c r="U163" i="12"/>
  <c r="J163" i="12"/>
  <c r="E163" i="12"/>
  <c r="U162" i="12"/>
  <c r="J162" i="12"/>
  <c r="W162" i="12" s="1"/>
  <c r="X162" i="12" s="1"/>
  <c r="E162" i="12"/>
  <c r="U161" i="12"/>
  <c r="J161" i="12"/>
  <c r="W161" i="12" s="1"/>
  <c r="X161" i="12" s="1"/>
  <c r="E161" i="12"/>
  <c r="U160" i="12"/>
  <c r="J160" i="12"/>
  <c r="W160" i="12" s="1"/>
  <c r="X160" i="12" s="1"/>
  <c r="E160" i="12"/>
  <c r="W159" i="12"/>
  <c r="X159" i="12" s="1"/>
  <c r="U159" i="12"/>
  <c r="J159" i="12"/>
  <c r="E159" i="12"/>
  <c r="X158" i="12"/>
  <c r="W158" i="12"/>
  <c r="U158" i="12"/>
  <c r="J158" i="12"/>
  <c r="E158" i="12"/>
  <c r="U157" i="12"/>
  <c r="J157" i="12"/>
  <c r="E157" i="12"/>
  <c r="U156" i="12"/>
  <c r="J156" i="12"/>
  <c r="W155" i="12"/>
  <c r="X155" i="12" s="1"/>
  <c r="U155" i="12"/>
  <c r="J155" i="12"/>
  <c r="E155" i="12"/>
  <c r="U154" i="12"/>
  <c r="J154" i="12"/>
  <c r="W154" i="12" s="1"/>
  <c r="X154" i="12" s="1"/>
  <c r="E154" i="12"/>
  <c r="U153" i="12"/>
  <c r="J153" i="12"/>
  <c r="W153" i="12" s="1"/>
  <c r="X153" i="12" s="1"/>
  <c r="E153" i="12"/>
  <c r="U152" i="12"/>
  <c r="J152" i="12"/>
  <c r="W152" i="12" s="1"/>
  <c r="X152" i="12" s="1"/>
  <c r="E152" i="12"/>
  <c r="W151" i="12"/>
  <c r="X151" i="12" s="1"/>
  <c r="U151" i="12"/>
  <c r="J151" i="12"/>
  <c r="E151" i="12"/>
  <c r="X150" i="12"/>
  <c r="W150" i="12"/>
  <c r="U150" i="12"/>
  <c r="J150" i="12"/>
  <c r="E150" i="12"/>
  <c r="U149" i="12"/>
  <c r="J149" i="12"/>
  <c r="U148" i="12"/>
  <c r="J148" i="12"/>
  <c r="E148" i="12"/>
  <c r="W147" i="12"/>
  <c r="X147" i="12" s="1"/>
  <c r="U147" i="12"/>
  <c r="J147" i="12"/>
  <c r="E147" i="12"/>
  <c r="U146" i="12"/>
  <c r="J146" i="12"/>
  <c r="W146" i="12" s="1"/>
  <c r="X146" i="12" s="1"/>
  <c r="E146" i="12"/>
  <c r="X145" i="12"/>
  <c r="U145" i="12"/>
  <c r="J145" i="12"/>
  <c r="W145" i="12" s="1"/>
  <c r="E145" i="12"/>
  <c r="W144" i="12"/>
  <c r="X144" i="12" s="1"/>
  <c r="U144" i="12"/>
  <c r="J144" i="12"/>
  <c r="E144" i="12"/>
  <c r="W143" i="12"/>
  <c r="X143" i="12" s="1"/>
  <c r="U143" i="12"/>
  <c r="J143" i="12"/>
  <c r="E143" i="12"/>
  <c r="W142" i="12"/>
  <c r="X142" i="12" s="1"/>
  <c r="U142" i="12"/>
  <c r="J142" i="12"/>
  <c r="E142" i="12"/>
  <c r="U141" i="12"/>
  <c r="J141" i="12"/>
  <c r="W140" i="12"/>
  <c r="X140" i="12" s="1"/>
  <c r="U140" i="12"/>
  <c r="J140" i="12"/>
  <c r="U139" i="12"/>
  <c r="J139" i="12"/>
  <c r="E139" i="12"/>
  <c r="U138" i="12"/>
  <c r="J138" i="12"/>
  <c r="W138" i="12" s="1"/>
  <c r="X138" i="12" s="1"/>
  <c r="E138" i="12"/>
  <c r="U137" i="12"/>
  <c r="J137" i="12"/>
  <c r="E137" i="12"/>
  <c r="W136" i="12"/>
  <c r="X136" i="12" s="1"/>
  <c r="U136" i="12"/>
  <c r="J136" i="12"/>
  <c r="E136" i="12"/>
  <c r="W135" i="12"/>
  <c r="X135" i="12" s="1"/>
  <c r="U135" i="12"/>
  <c r="J135" i="12"/>
  <c r="E135" i="12"/>
  <c r="U134" i="12"/>
  <c r="J134" i="12"/>
  <c r="W134" i="12" s="1"/>
  <c r="X134" i="12" s="1"/>
  <c r="E134" i="12"/>
  <c r="U133" i="12"/>
  <c r="J133" i="12"/>
  <c r="U132" i="12"/>
  <c r="J132" i="12"/>
  <c r="E132" i="12"/>
  <c r="U131" i="12"/>
  <c r="J131" i="12"/>
  <c r="E131" i="12"/>
  <c r="U130" i="12"/>
  <c r="J130" i="12"/>
  <c r="W130" i="12" s="1"/>
  <c r="X130" i="12" s="1"/>
  <c r="E130" i="12"/>
  <c r="U129" i="12"/>
  <c r="J129" i="12"/>
  <c r="E129" i="12"/>
  <c r="U128" i="12"/>
  <c r="J128" i="12"/>
  <c r="E128" i="12"/>
  <c r="X127" i="12"/>
  <c r="W127" i="12"/>
  <c r="U127" i="12"/>
  <c r="J127" i="12"/>
  <c r="E127" i="12"/>
  <c r="X126" i="12"/>
  <c r="W126" i="12"/>
  <c r="U126" i="12"/>
  <c r="J126" i="12"/>
  <c r="E126" i="12"/>
  <c r="W125" i="12"/>
  <c r="X125" i="12" s="1"/>
  <c r="U125" i="12"/>
  <c r="J125" i="12"/>
  <c r="U124" i="12"/>
  <c r="J124" i="12"/>
  <c r="W123" i="12"/>
  <c r="X123" i="12" s="1"/>
  <c r="U123" i="12"/>
  <c r="J123" i="12"/>
  <c r="E123" i="12"/>
  <c r="X122" i="12"/>
  <c r="U122" i="12"/>
  <c r="J122" i="12"/>
  <c r="W122" i="12" s="1"/>
  <c r="E122" i="12"/>
  <c r="U121" i="12"/>
  <c r="J121" i="12"/>
  <c r="E121" i="12"/>
  <c r="U120" i="12"/>
  <c r="J120" i="12"/>
  <c r="E120" i="12"/>
  <c r="W119" i="12"/>
  <c r="X119" i="12" s="1"/>
  <c r="U119" i="12"/>
  <c r="J119" i="12"/>
  <c r="E119" i="12"/>
  <c r="X118" i="12"/>
  <c r="W118" i="12"/>
  <c r="U118" i="12"/>
  <c r="J118" i="12"/>
  <c r="E118" i="12"/>
  <c r="W117" i="12"/>
  <c r="X117" i="12" s="1"/>
  <c r="U117" i="12"/>
  <c r="J117" i="12"/>
  <c r="U116" i="12"/>
  <c r="W116" i="12" s="1"/>
  <c r="X116" i="12" s="1"/>
  <c r="J116" i="12"/>
  <c r="W115" i="12"/>
  <c r="X115" i="12" s="1"/>
  <c r="U115" i="12"/>
  <c r="J115" i="12"/>
  <c r="E115" i="12"/>
  <c r="U114" i="12"/>
  <c r="J114" i="12"/>
  <c r="W114" i="12" s="1"/>
  <c r="X114" i="12" s="1"/>
  <c r="E114" i="12"/>
  <c r="U113" i="12"/>
  <c r="J113" i="12"/>
  <c r="E113" i="12"/>
  <c r="U112" i="12"/>
  <c r="J112" i="12"/>
  <c r="E112" i="12"/>
  <c r="X111" i="12"/>
  <c r="W111" i="12"/>
  <c r="U111" i="12"/>
  <c r="J111" i="12"/>
  <c r="E111" i="12"/>
  <c r="X110" i="12"/>
  <c r="W110" i="12"/>
  <c r="U110" i="12"/>
  <c r="J110" i="12"/>
  <c r="E110" i="12"/>
  <c r="W109" i="12"/>
  <c r="X109" i="12" s="1"/>
  <c r="U109" i="12"/>
  <c r="J109" i="12"/>
  <c r="U108" i="12"/>
  <c r="J108" i="12"/>
  <c r="E108" i="12"/>
  <c r="W107" i="12"/>
  <c r="X107" i="12" s="1"/>
  <c r="U107" i="12"/>
  <c r="J107" i="12"/>
  <c r="E107" i="12"/>
  <c r="X106" i="12"/>
  <c r="U106" i="12"/>
  <c r="J106" i="12"/>
  <c r="W106" i="12" s="1"/>
  <c r="E106" i="12"/>
  <c r="U105" i="12"/>
  <c r="J105" i="12"/>
  <c r="E105" i="12"/>
  <c r="U104" i="12"/>
  <c r="J104" i="12"/>
  <c r="E104" i="12"/>
  <c r="W103" i="12"/>
  <c r="X103" i="12" s="1"/>
  <c r="U103" i="12"/>
  <c r="J103" i="12"/>
  <c r="E103" i="12"/>
  <c r="X102" i="12"/>
  <c r="W102" i="12"/>
  <c r="U102" i="12"/>
  <c r="J102" i="12"/>
  <c r="E102" i="12"/>
  <c r="W101" i="12"/>
  <c r="X101" i="12" s="1"/>
  <c r="U101" i="12"/>
  <c r="J101" i="12"/>
  <c r="U100" i="12"/>
  <c r="J100" i="12"/>
  <c r="U99" i="12"/>
  <c r="J99" i="12"/>
  <c r="W99" i="12" s="1"/>
  <c r="X99" i="12" s="1"/>
  <c r="E99" i="12"/>
  <c r="U98" i="12"/>
  <c r="J98" i="12"/>
  <c r="W98" i="12" s="1"/>
  <c r="X98" i="12" s="1"/>
  <c r="E98" i="12"/>
  <c r="U97" i="12"/>
  <c r="J97" i="12"/>
  <c r="E97" i="12"/>
  <c r="U96" i="12"/>
  <c r="J96" i="12"/>
  <c r="E96" i="12"/>
  <c r="X95" i="12"/>
  <c r="W95" i="12"/>
  <c r="U95" i="12"/>
  <c r="J95" i="12"/>
  <c r="E95" i="12"/>
  <c r="U94" i="12"/>
  <c r="W94" i="12" s="1"/>
  <c r="X94" i="12" s="1"/>
  <c r="J94" i="12"/>
  <c r="E94" i="12"/>
  <c r="W93" i="12"/>
  <c r="X93" i="12" s="1"/>
  <c r="U93" i="12"/>
  <c r="J93" i="12"/>
  <c r="U92" i="12"/>
  <c r="W92" i="12" s="1"/>
  <c r="X92" i="12" s="1"/>
  <c r="J92" i="12"/>
  <c r="U91" i="12"/>
  <c r="J91" i="12"/>
  <c r="E91" i="12"/>
  <c r="U90" i="12"/>
  <c r="J90" i="12"/>
  <c r="E90" i="12"/>
  <c r="U89" i="12"/>
  <c r="W89" i="12" s="1"/>
  <c r="X89" i="12" s="1"/>
  <c r="J89" i="12"/>
  <c r="E89" i="12"/>
  <c r="U88" i="12"/>
  <c r="J88" i="12"/>
  <c r="E88" i="12"/>
  <c r="W87" i="12"/>
  <c r="X87" i="12" s="1"/>
  <c r="U87" i="12"/>
  <c r="J87" i="12"/>
  <c r="E87" i="12"/>
  <c r="U86" i="12"/>
  <c r="J86" i="12"/>
  <c r="W86" i="12" s="1"/>
  <c r="X86" i="12" s="1"/>
  <c r="E86" i="12"/>
  <c r="U85" i="12"/>
  <c r="J85" i="12"/>
  <c r="U84" i="12"/>
  <c r="J84" i="12"/>
  <c r="X83" i="12"/>
  <c r="U83" i="12"/>
  <c r="J83" i="12"/>
  <c r="W83" i="12" s="1"/>
  <c r="E83" i="12"/>
  <c r="U82" i="12"/>
  <c r="J82" i="12"/>
  <c r="E82" i="12"/>
  <c r="U81" i="12"/>
  <c r="J81" i="12"/>
  <c r="E81" i="12"/>
  <c r="U80" i="12"/>
  <c r="W80" i="12" s="1"/>
  <c r="X80" i="12" s="1"/>
  <c r="J80" i="12"/>
  <c r="E80" i="12"/>
  <c r="X79" i="12"/>
  <c r="W79" i="12"/>
  <c r="U79" i="12"/>
  <c r="J79" i="12"/>
  <c r="E79" i="12"/>
  <c r="U78" i="12"/>
  <c r="J78" i="12"/>
  <c r="E78" i="12"/>
  <c r="U77" i="12"/>
  <c r="J77" i="12"/>
  <c r="W77" i="12" s="1"/>
  <c r="X77" i="12" s="1"/>
  <c r="X76" i="12"/>
  <c r="W76" i="12"/>
  <c r="U76" i="12"/>
  <c r="J76" i="12"/>
  <c r="E76" i="12"/>
  <c r="W75" i="12"/>
  <c r="X75" i="12" s="1"/>
  <c r="U75" i="12"/>
  <c r="J75" i="12"/>
  <c r="E75" i="12"/>
  <c r="U74" i="12"/>
  <c r="J74" i="12"/>
  <c r="E74" i="12"/>
  <c r="W73" i="12"/>
  <c r="X73" i="12" s="1"/>
  <c r="U73" i="12"/>
  <c r="J73" i="12"/>
  <c r="E73" i="12"/>
  <c r="U72" i="12"/>
  <c r="W72" i="12" s="1"/>
  <c r="X72" i="12" s="1"/>
  <c r="J72" i="12"/>
  <c r="E72" i="12"/>
  <c r="W71" i="12"/>
  <c r="X71" i="12" s="1"/>
  <c r="U71" i="12"/>
  <c r="J71" i="12"/>
  <c r="E71" i="12"/>
  <c r="U70" i="12"/>
  <c r="J70" i="12"/>
  <c r="E70" i="12"/>
  <c r="U69" i="12"/>
  <c r="J69" i="12"/>
  <c r="E69" i="12"/>
  <c r="U68" i="12"/>
  <c r="W68" i="12" s="1"/>
  <c r="X68" i="12" s="1"/>
  <c r="J68" i="12"/>
  <c r="X67" i="12"/>
  <c r="W67" i="12"/>
  <c r="U67" i="12"/>
  <c r="J67" i="12"/>
  <c r="E67" i="12"/>
  <c r="U66" i="12"/>
  <c r="J66" i="12"/>
  <c r="E66" i="12"/>
  <c r="U65" i="12"/>
  <c r="J65" i="12"/>
  <c r="E65" i="12"/>
  <c r="U64" i="12"/>
  <c r="J64" i="12"/>
  <c r="E64" i="12"/>
  <c r="X63" i="12"/>
  <c r="W63" i="12"/>
  <c r="U63" i="12"/>
  <c r="J63" i="12"/>
  <c r="E63" i="12"/>
  <c r="U62" i="12"/>
  <c r="J62" i="12"/>
  <c r="E62" i="12"/>
  <c r="U61" i="12"/>
  <c r="J61" i="12"/>
  <c r="U60" i="12"/>
  <c r="J60" i="12"/>
  <c r="E60" i="12"/>
  <c r="W59" i="12"/>
  <c r="X59" i="12" s="1"/>
  <c r="U59" i="12"/>
  <c r="J59" i="12"/>
  <c r="E59" i="12"/>
  <c r="U58" i="12"/>
  <c r="J58" i="12"/>
  <c r="E58" i="12"/>
  <c r="W57" i="12"/>
  <c r="X57" i="12" s="1"/>
  <c r="U57" i="12"/>
  <c r="J57" i="12"/>
  <c r="E57" i="12"/>
  <c r="W56" i="12"/>
  <c r="X56" i="12" s="1"/>
  <c r="U56" i="12"/>
  <c r="J56" i="12"/>
  <c r="E56" i="12"/>
  <c r="W55" i="12"/>
  <c r="X55" i="12" s="1"/>
  <c r="U55" i="12"/>
  <c r="J55" i="12"/>
  <c r="E55" i="12"/>
  <c r="W54" i="12"/>
  <c r="X54" i="12" s="1"/>
  <c r="U54" i="12"/>
  <c r="J54" i="12"/>
  <c r="E54" i="12"/>
  <c r="X53" i="12"/>
  <c r="W53" i="12"/>
  <c r="U53" i="12"/>
  <c r="J53" i="12"/>
  <c r="W52" i="12"/>
  <c r="X52" i="12" s="1"/>
  <c r="U52" i="12"/>
  <c r="J52" i="12"/>
  <c r="E52" i="12"/>
  <c r="U51" i="12"/>
  <c r="J51" i="12"/>
  <c r="W51" i="12" s="1"/>
  <c r="X51" i="12" s="1"/>
  <c r="E51" i="12"/>
  <c r="U50" i="12"/>
  <c r="J50" i="12"/>
  <c r="E50" i="12"/>
  <c r="U49" i="12"/>
  <c r="J49" i="12"/>
  <c r="W49" i="12" s="1"/>
  <c r="X49" i="12" s="1"/>
  <c r="E49" i="12"/>
  <c r="U48" i="12"/>
  <c r="J48" i="12"/>
  <c r="E48" i="12"/>
  <c r="U47" i="12"/>
  <c r="J47" i="12"/>
  <c r="E47" i="12"/>
  <c r="X46" i="12"/>
  <c r="W46" i="12"/>
  <c r="U46" i="12"/>
  <c r="J46" i="12"/>
  <c r="E46" i="12"/>
  <c r="W45" i="12"/>
  <c r="X45" i="12" s="1"/>
  <c r="U45" i="12"/>
  <c r="J45" i="12"/>
  <c r="W44" i="12"/>
  <c r="X44" i="12" s="1"/>
  <c r="U44" i="12"/>
  <c r="J44" i="12"/>
  <c r="W43" i="12"/>
  <c r="X43" i="12" s="1"/>
  <c r="U43" i="12"/>
  <c r="J43" i="12"/>
  <c r="E43" i="12"/>
  <c r="U42" i="12"/>
  <c r="W42" i="12" s="1"/>
  <c r="X42" i="12" s="1"/>
  <c r="J42" i="12"/>
  <c r="E42" i="12"/>
  <c r="U41" i="12"/>
  <c r="J41" i="12"/>
  <c r="W41" i="12" s="1"/>
  <c r="X41" i="12" s="1"/>
  <c r="E41" i="12"/>
  <c r="U40" i="12"/>
  <c r="J40" i="12"/>
  <c r="E40" i="12"/>
  <c r="U39" i="12"/>
  <c r="J39" i="12"/>
  <c r="E39" i="12"/>
  <c r="W38" i="12"/>
  <c r="X38" i="12" s="1"/>
  <c r="U38" i="12"/>
  <c r="J38" i="12"/>
  <c r="E38" i="12"/>
  <c r="W37" i="12"/>
  <c r="X37" i="12" s="1"/>
  <c r="U37" i="12"/>
  <c r="J37" i="12"/>
  <c r="W36" i="12"/>
  <c r="X36" i="12" s="1"/>
  <c r="U36" i="12"/>
  <c r="J36" i="12"/>
  <c r="E36" i="12"/>
  <c r="U35" i="12"/>
  <c r="J35" i="12"/>
  <c r="E35" i="12"/>
  <c r="U34" i="12"/>
  <c r="J34" i="12"/>
  <c r="E34" i="12"/>
  <c r="U33" i="12"/>
  <c r="J33" i="12"/>
  <c r="E33" i="12"/>
  <c r="U32" i="12"/>
  <c r="J32" i="12"/>
  <c r="E32" i="12"/>
  <c r="U31" i="12"/>
  <c r="J31" i="12"/>
  <c r="E31" i="12"/>
  <c r="U30" i="12"/>
  <c r="W30" i="12" s="1"/>
  <c r="X30" i="12" s="1"/>
  <c r="J30" i="12"/>
  <c r="E30" i="12"/>
  <c r="U29" i="12"/>
  <c r="J29" i="12"/>
  <c r="W29" i="12" s="1"/>
  <c r="X29" i="12" s="1"/>
  <c r="W28" i="12"/>
  <c r="X28" i="12" s="1"/>
  <c r="U28" i="12"/>
  <c r="J28" i="12"/>
  <c r="U27" i="12"/>
  <c r="W27" i="12" s="1"/>
  <c r="X27" i="12" s="1"/>
  <c r="J27" i="12"/>
  <c r="E27" i="12"/>
  <c r="U26" i="12"/>
  <c r="W26" i="12" s="1"/>
  <c r="X26" i="12" s="1"/>
  <c r="J26" i="12"/>
  <c r="E26" i="12"/>
  <c r="U25" i="12"/>
  <c r="W25" i="12" s="1"/>
  <c r="X25" i="12" s="1"/>
  <c r="J25" i="12"/>
  <c r="K25" i="12" s="1"/>
  <c r="E25" i="12"/>
  <c r="U24" i="12"/>
  <c r="J24" i="12"/>
  <c r="E24" i="12"/>
  <c r="U23" i="12"/>
  <c r="J23" i="12"/>
  <c r="W23" i="12" s="1"/>
  <c r="X23" i="12" s="1"/>
  <c r="E23" i="12"/>
  <c r="U22" i="12"/>
  <c r="J22" i="12"/>
  <c r="E22" i="12"/>
  <c r="U21" i="12"/>
  <c r="J21" i="12"/>
  <c r="W21" i="12" s="1"/>
  <c r="X21" i="12" s="1"/>
  <c r="U20" i="12"/>
  <c r="W20" i="12" s="1"/>
  <c r="X20" i="12" s="1"/>
  <c r="J20" i="12"/>
  <c r="E20" i="12"/>
  <c r="W19" i="12"/>
  <c r="X19" i="12" s="1"/>
  <c r="U19" i="12"/>
  <c r="J19" i="12"/>
  <c r="E19" i="12"/>
  <c r="W18" i="12"/>
  <c r="X18" i="12" s="1"/>
  <c r="U18" i="12"/>
  <c r="J18" i="12"/>
  <c r="E18" i="12"/>
  <c r="U17" i="12"/>
  <c r="W17" i="12" s="1"/>
  <c r="X17" i="12" s="1"/>
  <c r="J17" i="12"/>
  <c r="K17" i="12" s="1"/>
  <c r="E17" i="12"/>
  <c r="U16" i="12"/>
  <c r="J16" i="12"/>
  <c r="E16" i="12"/>
  <c r="U15" i="12"/>
  <c r="J15" i="12"/>
  <c r="E15" i="12"/>
  <c r="U14" i="12"/>
  <c r="J14" i="12"/>
  <c r="E14" i="12"/>
  <c r="U13" i="12"/>
  <c r="J13" i="12"/>
  <c r="U12" i="12"/>
  <c r="W12" i="12" s="1"/>
  <c r="X12" i="12" s="1"/>
  <c r="J12" i="12"/>
  <c r="E12" i="12"/>
  <c r="U11" i="12"/>
  <c r="W11" i="12" s="1"/>
  <c r="X11" i="12" s="1"/>
  <c r="J11" i="12"/>
  <c r="E11" i="12"/>
  <c r="W10" i="12"/>
  <c r="X10" i="12" s="1"/>
  <c r="U10" i="12"/>
  <c r="J10" i="12"/>
  <c r="E10" i="12"/>
  <c r="W9" i="12"/>
  <c r="X9" i="12" s="1"/>
  <c r="U9" i="12"/>
  <c r="J9" i="12"/>
  <c r="E9" i="12"/>
  <c r="U8" i="12"/>
  <c r="J8" i="12"/>
  <c r="E8" i="12"/>
  <c r="U7" i="12"/>
  <c r="J7" i="12"/>
  <c r="E7" i="12"/>
  <c r="U6" i="12"/>
  <c r="J6" i="12"/>
  <c r="E6" i="12"/>
  <c r="U5" i="12"/>
  <c r="J5" i="12"/>
  <c r="W5" i="12" s="1"/>
  <c r="X5" i="12" s="1"/>
  <c r="E5" i="12"/>
  <c r="V3" i="12"/>
  <c r="R3" i="12"/>
  <c r="O3" i="12"/>
  <c r="L3" i="12"/>
  <c r="J3" i="12"/>
  <c r="K20" i="12" s="1"/>
  <c r="I3" i="12"/>
  <c r="H3" i="12"/>
  <c r="G3" i="12"/>
  <c r="F3" i="12"/>
  <c r="C3" i="12"/>
  <c r="U200" i="11"/>
  <c r="J200" i="11"/>
  <c r="W200" i="11" s="1"/>
  <c r="X200" i="11" s="1"/>
  <c r="E200" i="11"/>
  <c r="X199" i="11"/>
  <c r="W199" i="11"/>
  <c r="U199" i="11"/>
  <c r="J199" i="11"/>
  <c r="E199" i="11"/>
  <c r="U198" i="11"/>
  <c r="J198" i="11"/>
  <c r="W198" i="11" s="1"/>
  <c r="X198" i="11" s="1"/>
  <c r="E198" i="11"/>
  <c r="X197" i="11"/>
  <c r="U197" i="11"/>
  <c r="J197" i="11"/>
  <c r="W197" i="11" s="1"/>
  <c r="E197" i="11"/>
  <c r="U196" i="11"/>
  <c r="J196" i="11"/>
  <c r="W196" i="11" s="1"/>
  <c r="X196" i="11" s="1"/>
  <c r="E196" i="11"/>
  <c r="U195" i="11"/>
  <c r="J195" i="11"/>
  <c r="W195" i="11" s="1"/>
  <c r="X195" i="11" s="1"/>
  <c r="E195" i="11"/>
  <c r="X194" i="11"/>
  <c r="W194" i="11"/>
  <c r="U194" i="11"/>
  <c r="J194" i="11"/>
  <c r="E194" i="11"/>
  <c r="U193" i="11"/>
  <c r="J193" i="11"/>
  <c r="E193" i="11"/>
  <c r="W192" i="11"/>
  <c r="X192" i="11" s="1"/>
  <c r="U192" i="11"/>
  <c r="J192" i="11"/>
  <c r="E192" i="11"/>
  <c r="X191" i="11"/>
  <c r="W191" i="11"/>
  <c r="U191" i="11"/>
  <c r="J191" i="11"/>
  <c r="E191" i="11"/>
  <c r="U190" i="11"/>
  <c r="J190" i="11"/>
  <c r="W190" i="11" s="1"/>
  <c r="X190" i="11" s="1"/>
  <c r="E190" i="11"/>
  <c r="X189" i="11"/>
  <c r="U189" i="11"/>
  <c r="J189" i="11"/>
  <c r="W189" i="11" s="1"/>
  <c r="U188" i="11"/>
  <c r="J188" i="11"/>
  <c r="W188" i="11" s="1"/>
  <c r="X188" i="11" s="1"/>
  <c r="E188" i="11"/>
  <c r="U187" i="11"/>
  <c r="J187" i="11"/>
  <c r="W187" i="11" s="1"/>
  <c r="X187" i="11" s="1"/>
  <c r="E187" i="11"/>
  <c r="X186" i="11"/>
  <c r="W186" i="11"/>
  <c r="U186" i="11"/>
  <c r="J186" i="11"/>
  <c r="E186" i="11"/>
  <c r="U185" i="11"/>
  <c r="J185" i="11"/>
  <c r="E185" i="11"/>
  <c r="W184" i="11"/>
  <c r="X184" i="11" s="1"/>
  <c r="U184" i="11"/>
  <c r="J184" i="11"/>
  <c r="E184" i="11"/>
  <c r="X183" i="11"/>
  <c r="W183" i="11"/>
  <c r="U183" i="11"/>
  <c r="J183" i="11"/>
  <c r="E183" i="11"/>
  <c r="U182" i="11"/>
  <c r="J182" i="11"/>
  <c r="W182" i="11" s="1"/>
  <c r="X182" i="11" s="1"/>
  <c r="E182" i="11"/>
  <c r="X181" i="11"/>
  <c r="U181" i="11"/>
  <c r="J181" i="11"/>
  <c r="W181" i="11" s="1"/>
  <c r="U180" i="11"/>
  <c r="J180" i="11"/>
  <c r="W180" i="11" s="1"/>
  <c r="X180" i="11" s="1"/>
  <c r="E180" i="11"/>
  <c r="U179" i="11"/>
  <c r="J179" i="11"/>
  <c r="W179" i="11" s="1"/>
  <c r="X179" i="11" s="1"/>
  <c r="E179" i="11"/>
  <c r="X178" i="11"/>
  <c r="W178" i="11"/>
  <c r="U178" i="11"/>
  <c r="J178" i="11"/>
  <c r="E178" i="11"/>
  <c r="U177" i="11"/>
  <c r="J177" i="11"/>
  <c r="E177" i="11"/>
  <c r="W176" i="11"/>
  <c r="X176" i="11" s="1"/>
  <c r="U176" i="11"/>
  <c r="J176" i="11"/>
  <c r="E176" i="11"/>
  <c r="X175" i="11"/>
  <c r="W175" i="11"/>
  <c r="U175" i="11"/>
  <c r="J175" i="11"/>
  <c r="E175" i="11"/>
  <c r="U174" i="11"/>
  <c r="J174" i="11"/>
  <c r="W174" i="11" s="1"/>
  <c r="X174" i="11" s="1"/>
  <c r="E174" i="11"/>
  <c r="X173" i="11"/>
  <c r="U173" i="11"/>
  <c r="J173" i="11"/>
  <c r="W173" i="11" s="1"/>
  <c r="U172" i="11"/>
  <c r="J172" i="11"/>
  <c r="W172" i="11" s="1"/>
  <c r="X172" i="11" s="1"/>
  <c r="E172" i="11"/>
  <c r="U171" i="11"/>
  <c r="J171" i="11"/>
  <c r="W171" i="11" s="1"/>
  <c r="X171" i="11" s="1"/>
  <c r="E171" i="11"/>
  <c r="X170" i="11"/>
  <c r="W170" i="11"/>
  <c r="U170" i="11"/>
  <c r="J170" i="11"/>
  <c r="E170" i="11"/>
  <c r="U169" i="11"/>
  <c r="J169" i="11"/>
  <c r="E169" i="11"/>
  <c r="W168" i="11"/>
  <c r="X168" i="11" s="1"/>
  <c r="U168" i="11"/>
  <c r="J168" i="11"/>
  <c r="E168" i="11"/>
  <c r="U167" i="11"/>
  <c r="J167" i="11"/>
  <c r="E167" i="11"/>
  <c r="U166" i="11"/>
  <c r="J166" i="11"/>
  <c r="W166" i="11" s="1"/>
  <c r="X166" i="11" s="1"/>
  <c r="E166" i="11"/>
  <c r="X165" i="11"/>
  <c r="U165" i="11"/>
  <c r="J165" i="11"/>
  <c r="W165" i="11" s="1"/>
  <c r="E165" i="11"/>
  <c r="W164" i="11"/>
  <c r="X164" i="11" s="1"/>
  <c r="U164" i="11"/>
  <c r="J164" i="11"/>
  <c r="E164" i="11"/>
  <c r="U163" i="11"/>
  <c r="J163" i="11"/>
  <c r="W163" i="11" s="1"/>
  <c r="X163" i="11" s="1"/>
  <c r="E163" i="11"/>
  <c r="X162" i="11"/>
  <c r="W162" i="11"/>
  <c r="U162" i="11"/>
  <c r="J162" i="11"/>
  <c r="E162" i="11"/>
  <c r="U161" i="11"/>
  <c r="J161" i="11"/>
  <c r="E161" i="11"/>
  <c r="W160" i="11"/>
  <c r="X160" i="11" s="1"/>
  <c r="U160" i="11"/>
  <c r="J160" i="11"/>
  <c r="E160" i="11"/>
  <c r="U159" i="11"/>
  <c r="J159" i="11"/>
  <c r="E159" i="11"/>
  <c r="U158" i="11"/>
  <c r="J158" i="11"/>
  <c r="W158" i="11" s="1"/>
  <c r="X158" i="11" s="1"/>
  <c r="E158" i="11"/>
  <c r="X157" i="11"/>
  <c r="U157" i="11"/>
  <c r="J157" i="11"/>
  <c r="W157" i="11" s="1"/>
  <c r="E157" i="11"/>
  <c r="U156" i="11"/>
  <c r="J156" i="11"/>
  <c r="E156" i="11"/>
  <c r="X155" i="11"/>
  <c r="W155" i="11"/>
  <c r="U155" i="11"/>
  <c r="J155" i="11"/>
  <c r="E155" i="11"/>
  <c r="X154" i="11"/>
  <c r="W154" i="11"/>
  <c r="U154" i="11"/>
  <c r="J154" i="11"/>
  <c r="E154" i="11"/>
  <c r="U153" i="11"/>
  <c r="J153" i="11"/>
  <c r="E153" i="11"/>
  <c r="W152" i="11"/>
  <c r="X152" i="11" s="1"/>
  <c r="U152" i="11"/>
  <c r="J152" i="11"/>
  <c r="E152" i="11"/>
  <c r="U151" i="11"/>
  <c r="J151" i="11"/>
  <c r="W151" i="11" s="1"/>
  <c r="X151" i="11" s="1"/>
  <c r="E151" i="11"/>
  <c r="U150" i="11"/>
  <c r="J150" i="11"/>
  <c r="W150" i="11" s="1"/>
  <c r="X150" i="11" s="1"/>
  <c r="E150" i="11"/>
  <c r="X149" i="11"/>
  <c r="U149" i="11"/>
  <c r="J149" i="11"/>
  <c r="W149" i="11" s="1"/>
  <c r="U148" i="11"/>
  <c r="J148" i="11"/>
  <c r="E148" i="11"/>
  <c r="X147" i="11"/>
  <c r="W147" i="11"/>
  <c r="U147" i="11"/>
  <c r="J147" i="11"/>
  <c r="E147" i="11"/>
  <c r="X146" i="11"/>
  <c r="W146" i="11"/>
  <c r="U146" i="11"/>
  <c r="J146" i="11"/>
  <c r="E146" i="11"/>
  <c r="U145" i="11"/>
  <c r="J145" i="11"/>
  <c r="E145" i="11"/>
  <c r="W144" i="11"/>
  <c r="X144" i="11" s="1"/>
  <c r="U144" i="11"/>
  <c r="J144" i="11"/>
  <c r="E144" i="11"/>
  <c r="W143" i="11"/>
  <c r="X143" i="11" s="1"/>
  <c r="U143" i="11"/>
  <c r="J143" i="11"/>
  <c r="E143" i="11"/>
  <c r="U142" i="11"/>
  <c r="J142" i="11"/>
  <c r="W142" i="11" s="1"/>
  <c r="X142" i="11" s="1"/>
  <c r="E142" i="11"/>
  <c r="U141" i="11"/>
  <c r="J141" i="11"/>
  <c r="W140" i="11"/>
  <c r="X140" i="11" s="1"/>
  <c r="U140" i="11"/>
  <c r="J140" i="11"/>
  <c r="E140" i="11"/>
  <c r="W139" i="11"/>
  <c r="X139" i="11" s="1"/>
  <c r="U139" i="11"/>
  <c r="J139" i="11"/>
  <c r="E139" i="11"/>
  <c r="U138" i="11"/>
  <c r="J138" i="11"/>
  <c r="W138" i="11" s="1"/>
  <c r="X138" i="11" s="1"/>
  <c r="E138" i="11"/>
  <c r="U137" i="11"/>
  <c r="J137" i="11"/>
  <c r="W137" i="11" s="1"/>
  <c r="X137" i="11" s="1"/>
  <c r="E137" i="11"/>
  <c r="U136" i="11"/>
  <c r="J136" i="11"/>
  <c r="W136" i="11" s="1"/>
  <c r="X136" i="11" s="1"/>
  <c r="E136" i="11"/>
  <c r="U135" i="11"/>
  <c r="J135" i="11"/>
  <c r="W135" i="11" s="1"/>
  <c r="X135" i="11" s="1"/>
  <c r="E135" i="11"/>
  <c r="U134" i="11"/>
  <c r="J134" i="11"/>
  <c r="E134" i="11"/>
  <c r="U133" i="11"/>
  <c r="J133" i="11"/>
  <c r="W133" i="11" s="1"/>
  <c r="X133" i="11" s="1"/>
  <c r="E133" i="11"/>
  <c r="U132" i="11"/>
  <c r="J132" i="11"/>
  <c r="W132" i="11" s="1"/>
  <c r="X132" i="11" s="1"/>
  <c r="E132" i="11"/>
  <c r="U131" i="11"/>
  <c r="J131" i="11"/>
  <c r="E131" i="11"/>
  <c r="X130" i="11"/>
  <c r="W130" i="11"/>
  <c r="U130" i="11"/>
  <c r="J130" i="11"/>
  <c r="E130" i="11"/>
  <c r="U129" i="11"/>
  <c r="J129" i="11"/>
  <c r="E129" i="11"/>
  <c r="U128" i="11"/>
  <c r="J128" i="11"/>
  <c r="W128" i="11" s="1"/>
  <c r="X128" i="11" s="1"/>
  <c r="E128" i="11"/>
  <c r="W127" i="11"/>
  <c r="X127" i="11" s="1"/>
  <c r="U127" i="11"/>
  <c r="J127" i="11"/>
  <c r="E127" i="11"/>
  <c r="W126" i="11"/>
  <c r="X126" i="11" s="1"/>
  <c r="U126" i="11"/>
  <c r="J126" i="11"/>
  <c r="E126" i="11"/>
  <c r="X125" i="11"/>
  <c r="W125" i="11"/>
  <c r="U125" i="11"/>
  <c r="J125" i="11"/>
  <c r="W124" i="11"/>
  <c r="X124" i="11" s="1"/>
  <c r="U124" i="11"/>
  <c r="J124" i="11"/>
  <c r="E124" i="11"/>
  <c r="U123" i="11"/>
  <c r="J123" i="11"/>
  <c r="E123" i="11"/>
  <c r="X122" i="11"/>
  <c r="W122" i="11"/>
  <c r="U122" i="11"/>
  <c r="J122" i="11"/>
  <c r="E122" i="11"/>
  <c r="U121" i="11"/>
  <c r="J121" i="11"/>
  <c r="E121" i="11"/>
  <c r="U120" i="11"/>
  <c r="J120" i="11"/>
  <c r="W120" i="11" s="1"/>
  <c r="X120" i="11" s="1"/>
  <c r="E120" i="11"/>
  <c r="W119" i="11"/>
  <c r="X119" i="11" s="1"/>
  <c r="U119" i="11"/>
  <c r="J119" i="11"/>
  <c r="E119" i="11"/>
  <c r="W118" i="11"/>
  <c r="X118" i="11" s="1"/>
  <c r="U118" i="11"/>
  <c r="J118" i="11"/>
  <c r="E118" i="11"/>
  <c r="X117" i="11"/>
  <c r="W117" i="11"/>
  <c r="U117" i="11"/>
  <c r="J117" i="11"/>
  <c r="U116" i="11"/>
  <c r="J116" i="11"/>
  <c r="E116" i="11"/>
  <c r="U115" i="11"/>
  <c r="J115" i="11"/>
  <c r="E115" i="11"/>
  <c r="X114" i="11"/>
  <c r="W114" i="11"/>
  <c r="U114" i="11"/>
  <c r="J114" i="11"/>
  <c r="E114" i="11"/>
  <c r="U113" i="11"/>
  <c r="J113" i="11"/>
  <c r="E113" i="11"/>
  <c r="U112" i="11"/>
  <c r="J112" i="11"/>
  <c r="W112" i="11" s="1"/>
  <c r="X112" i="11" s="1"/>
  <c r="E112" i="11"/>
  <c r="W111" i="11"/>
  <c r="X111" i="11" s="1"/>
  <c r="U111" i="11"/>
  <c r="J111" i="11"/>
  <c r="E111" i="11"/>
  <c r="W110" i="11"/>
  <c r="X110" i="11" s="1"/>
  <c r="U110" i="11"/>
  <c r="J110" i="11"/>
  <c r="E110" i="11"/>
  <c r="X109" i="11"/>
  <c r="W109" i="11"/>
  <c r="U109" i="11"/>
  <c r="J109" i="11"/>
  <c r="U108" i="11"/>
  <c r="J108" i="11"/>
  <c r="W108" i="11" s="1"/>
  <c r="X108" i="11" s="1"/>
  <c r="E108" i="11"/>
  <c r="U107" i="11"/>
  <c r="J107" i="11"/>
  <c r="E107" i="11"/>
  <c r="X106" i="11"/>
  <c r="W106" i="11"/>
  <c r="U106" i="11"/>
  <c r="J106" i="11"/>
  <c r="E106" i="11"/>
  <c r="U105" i="11"/>
  <c r="J105" i="11"/>
  <c r="E105" i="11"/>
  <c r="U104" i="11"/>
  <c r="J104" i="11"/>
  <c r="W104" i="11" s="1"/>
  <c r="X104" i="11" s="1"/>
  <c r="E104" i="11"/>
  <c r="U103" i="11"/>
  <c r="J103" i="11"/>
  <c r="W103" i="11" s="1"/>
  <c r="X103" i="11" s="1"/>
  <c r="E103" i="11"/>
  <c r="W102" i="11"/>
  <c r="X102" i="11" s="1"/>
  <c r="U102" i="11"/>
  <c r="J102" i="11"/>
  <c r="E102" i="11"/>
  <c r="X101" i="11"/>
  <c r="W101" i="11"/>
  <c r="U101" i="11"/>
  <c r="J101" i="11"/>
  <c r="E101" i="11"/>
  <c r="U100" i="11"/>
  <c r="J100" i="11"/>
  <c r="W100" i="11" s="1"/>
  <c r="X100" i="11" s="1"/>
  <c r="E100" i="11"/>
  <c r="U99" i="11"/>
  <c r="J99" i="11"/>
  <c r="E99" i="11"/>
  <c r="U98" i="11"/>
  <c r="J98" i="11"/>
  <c r="W98" i="11" s="1"/>
  <c r="X98" i="11" s="1"/>
  <c r="E98" i="11"/>
  <c r="U97" i="11"/>
  <c r="J97" i="11"/>
  <c r="E97" i="11"/>
  <c r="X96" i="11"/>
  <c r="U96" i="11"/>
  <c r="J96" i="11"/>
  <c r="W96" i="11" s="1"/>
  <c r="E96" i="11"/>
  <c r="U95" i="11"/>
  <c r="J95" i="11"/>
  <c r="W95" i="11" s="1"/>
  <c r="X95" i="11" s="1"/>
  <c r="E95" i="11"/>
  <c r="W94" i="11"/>
  <c r="X94" i="11" s="1"/>
  <c r="U94" i="11"/>
  <c r="J94" i="11"/>
  <c r="E94" i="11"/>
  <c r="W93" i="11"/>
  <c r="X93" i="11" s="1"/>
  <c r="U93" i="11"/>
  <c r="J93" i="11"/>
  <c r="W92" i="11"/>
  <c r="X92" i="11" s="1"/>
  <c r="U92" i="11"/>
  <c r="J92" i="11"/>
  <c r="E92" i="11"/>
  <c r="U91" i="11"/>
  <c r="J91" i="11"/>
  <c r="E91" i="11"/>
  <c r="U90" i="11"/>
  <c r="J90" i="11"/>
  <c r="W90" i="11" s="1"/>
  <c r="X90" i="11" s="1"/>
  <c r="E90" i="11"/>
  <c r="U89" i="11"/>
  <c r="J89" i="11"/>
  <c r="E89" i="11"/>
  <c r="U88" i="11"/>
  <c r="J88" i="11"/>
  <c r="E88" i="11"/>
  <c r="U87" i="11"/>
  <c r="J87" i="11"/>
  <c r="W87" i="11" s="1"/>
  <c r="X87" i="11" s="1"/>
  <c r="E87" i="11"/>
  <c r="U86" i="11"/>
  <c r="J86" i="11"/>
  <c r="W86" i="11" s="1"/>
  <c r="X86" i="11" s="1"/>
  <c r="E86" i="11"/>
  <c r="U85" i="11"/>
  <c r="J85" i="11"/>
  <c r="W85" i="11" s="1"/>
  <c r="X85" i="11" s="1"/>
  <c r="U84" i="11"/>
  <c r="W84" i="11" s="1"/>
  <c r="X84" i="11" s="1"/>
  <c r="J84" i="11"/>
  <c r="E84" i="11"/>
  <c r="X83" i="11"/>
  <c r="W83" i="11"/>
  <c r="U83" i="11"/>
  <c r="J83" i="11"/>
  <c r="E83" i="11"/>
  <c r="U82" i="11"/>
  <c r="J82" i="11"/>
  <c r="W82" i="11" s="1"/>
  <c r="X82" i="11" s="1"/>
  <c r="E82" i="11"/>
  <c r="U81" i="11"/>
  <c r="J81" i="11"/>
  <c r="E81" i="11"/>
  <c r="W80" i="11"/>
  <c r="X80" i="11" s="1"/>
  <c r="U80" i="11"/>
  <c r="J80" i="11"/>
  <c r="E80" i="11"/>
  <c r="X79" i="11"/>
  <c r="W79" i="11"/>
  <c r="U79" i="11"/>
  <c r="J79" i="11"/>
  <c r="E79" i="11"/>
  <c r="U78" i="11"/>
  <c r="J78" i="11"/>
  <c r="W78" i="11" s="1"/>
  <c r="X78" i="11" s="1"/>
  <c r="E78" i="11"/>
  <c r="U77" i="11"/>
  <c r="J77" i="11"/>
  <c r="W77" i="11" s="1"/>
  <c r="X77" i="11" s="1"/>
  <c r="W76" i="11"/>
  <c r="X76" i="11" s="1"/>
  <c r="U76" i="11"/>
  <c r="J76" i="11"/>
  <c r="E76" i="11"/>
  <c r="X75" i="11"/>
  <c r="W75" i="11"/>
  <c r="U75" i="11"/>
  <c r="J75" i="11"/>
  <c r="E75" i="11"/>
  <c r="U74" i="11"/>
  <c r="J74" i="11"/>
  <c r="W74" i="11" s="1"/>
  <c r="X74" i="11" s="1"/>
  <c r="E74" i="11"/>
  <c r="U73" i="11"/>
  <c r="J73" i="11"/>
  <c r="E73" i="11"/>
  <c r="W72" i="11"/>
  <c r="X72" i="11" s="1"/>
  <c r="U72" i="11"/>
  <c r="J72" i="11"/>
  <c r="E72" i="11"/>
  <c r="W71" i="11"/>
  <c r="X71" i="11" s="1"/>
  <c r="U71" i="11"/>
  <c r="J71" i="11"/>
  <c r="E71" i="11"/>
  <c r="X70" i="11"/>
  <c r="W70" i="11"/>
  <c r="U70" i="11"/>
  <c r="J70" i="11"/>
  <c r="E70" i="11"/>
  <c r="U69" i="11"/>
  <c r="J69" i="11"/>
  <c r="W69" i="11" s="1"/>
  <c r="X69" i="11" s="1"/>
  <c r="U68" i="11"/>
  <c r="J68" i="11"/>
  <c r="W68" i="11" s="1"/>
  <c r="X68" i="11" s="1"/>
  <c r="E68" i="11"/>
  <c r="X67" i="11"/>
  <c r="W67" i="11"/>
  <c r="U67" i="11"/>
  <c r="J67" i="11"/>
  <c r="E67" i="11"/>
  <c r="X66" i="11"/>
  <c r="U66" i="11"/>
  <c r="J66" i="11"/>
  <c r="W66" i="11" s="1"/>
  <c r="E66" i="11"/>
  <c r="U65" i="11"/>
  <c r="J65" i="11"/>
  <c r="E65" i="11"/>
  <c r="W64" i="11"/>
  <c r="X64" i="11" s="1"/>
  <c r="U64" i="11"/>
  <c r="J64" i="11"/>
  <c r="E64" i="11"/>
  <c r="W63" i="11"/>
  <c r="X63" i="11" s="1"/>
  <c r="U63" i="11"/>
  <c r="J63" i="11"/>
  <c r="E63" i="11"/>
  <c r="U62" i="11"/>
  <c r="J62" i="11"/>
  <c r="W62" i="11" s="1"/>
  <c r="X62" i="11" s="1"/>
  <c r="E62" i="11"/>
  <c r="U61" i="11"/>
  <c r="J61" i="11"/>
  <c r="U60" i="11"/>
  <c r="J60" i="11"/>
  <c r="E60" i="11"/>
  <c r="X59" i="11"/>
  <c r="W59" i="11"/>
  <c r="U59" i="11"/>
  <c r="J59" i="11"/>
  <c r="E59" i="11"/>
  <c r="U58" i="11"/>
  <c r="J58" i="11"/>
  <c r="W58" i="11" s="1"/>
  <c r="X58" i="11" s="1"/>
  <c r="E58" i="11"/>
  <c r="U57" i="11"/>
  <c r="J57" i="11"/>
  <c r="E57" i="11"/>
  <c r="U56" i="11"/>
  <c r="J56" i="11"/>
  <c r="W56" i="11" s="1"/>
  <c r="X56" i="11" s="1"/>
  <c r="E56" i="11"/>
  <c r="X55" i="11"/>
  <c r="W55" i="11"/>
  <c r="U55" i="11"/>
  <c r="J55" i="11"/>
  <c r="E55" i="11"/>
  <c r="U54" i="11"/>
  <c r="J54" i="11"/>
  <c r="W54" i="11" s="1"/>
  <c r="X54" i="11" s="1"/>
  <c r="E54" i="11"/>
  <c r="W53" i="11"/>
  <c r="X53" i="11" s="1"/>
  <c r="U53" i="11"/>
  <c r="J53" i="11"/>
  <c r="U52" i="11"/>
  <c r="J52" i="11"/>
  <c r="W52" i="11" s="1"/>
  <c r="X52" i="11" s="1"/>
  <c r="E52" i="11"/>
  <c r="U51" i="11"/>
  <c r="J51" i="11"/>
  <c r="W51" i="11" s="1"/>
  <c r="X51" i="11" s="1"/>
  <c r="E51" i="11"/>
  <c r="W50" i="11"/>
  <c r="X50" i="11" s="1"/>
  <c r="U50" i="11"/>
  <c r="J50" i="11"/>
  <c r="E50" i="11"/>
  <c r="X49" i="11"/>
  <c r="W49" i="11"/>
  <c r="U49" i="11"/>
  <c r="J49" i="11"/>
  <c r="E49" i="11"/>
  <c r="U48" i="11"/>
  <c r="J48" i="11"/>
  <c r="W48" i="11" s="1"/>
  <c r="X48" i="11" s="1"/>
  <c r="E48" i="11"/>
  <c r="U47" i="11"/>
  <c r="J47" i="11"/>
  <c r="E47" i="11"/>
  <c r="X46" i="11"/>
  <c r="W46" i="11"/>
  <c r="U46" i="11"/>
  <c r="J46" i="11"/>
  <c r="E46" i="11"/>
  <c r="X45" i="11"/>
  <c r="W45" i="11"/>
  <c r="U45" i="11"/>
  <c r="J45" i="11"/>
  <c r="U44" i="11"/>
  <c r="J44" i="11"/>
  <c r="W44" i="11" s="1"/>
  <c r="X44" i="11" s="1"/>
  <c r="E44" i="11"/>
  <c r="W43" i="11"/>
  <c r="X43" i="11" s="1"/>
  <c r="U43" i="11"/>
  <c r="J43" i="11"/>
  <c r="E43" i="11"/>
  <c r="W42" i="11"/>
  <c r="X42" i="11" s="1"/>
  <c r="U42" i="11"/>
  <c r="J42" i="11"/>
  <c r="E42" i="11"/>
  <c r="X41" i="11"/>
  <c r="W41" i="11"/>
  <c r="U41" i="11"/>
  <c r="J41" i="11"/>
  <c r="E41" i="11"/>
  <c r="U40" i="11"/>
  <c r="J40" i="11"/>
  <c r="W40" i="11" s="1"/>
  <c r="X40" i="11" s="1"/>
  <c r="E40" i="11"/>
  <c r="U39" i="11"/>
  <c r="J39" i="11"/>
  <c r="E39" i="11"/>
  <c r="X38" i="11"/>
  <c r="W38" i="11"/>
  <c r="U38" i="11"/>
  <c r="J38" i="11"/>
  <c r="E38" i="11"/>
  <c r="X37" i="11"/>
  <c r="W37" i="11"/>
  <c r="U37" i="11"/>
  <c r="J37" i="11"/>
  <c r="U36" i="11"/>
  <c r="J36" i="11"/>
  <c r="W36" i="11" s="1"/>
  <c r="X36" i="11" s="1"/>
  <c r="E36" i="11"/>
  <c r="W35" i="11"/>
  <c r="X35" i="11" s="1"/>
  <c r="U35" i="11"/>
  <c r="J35" i="11"/>
  <c r="E35" i="11"/>
  <c r="W34" i="11"/>
  <c r="X34" i="11" s="1"/>
  <c r="U34" i="11"/>
  <c r="J34" i="11"/>
  <c r="E34" i="11"/>
  <c r="X33" i="11"/>
  <c r="W33" i="11"/>
  <c r="U33" i="11"/>
  <c r="J33" i="11"/>
  <c r="E33" i="11"/>
  <c r="U32" i="11"/>
  <c r="J32" i="11"/>
  <c r="E32" i="11"/>
  <c r="U31" i="11"/>
  <c r="J31" i="11"/>
  <c r="E31" i="11"/>
  <c r="U30" i="11"/>
  <c r="W30" i="11" s="1"/>
  <c r="X30" i="11" s="1"/>
  <c r="J30" i="11"/>
  <c r="E30" i="11"/>
  <c r="W29" i="11"/>
  <c r="X29" i="11" s="1"/>
  <c r="U29" i="11"/>
  <c r="J29" i="11"/>
  <c r="U28" i="11"/>
  <c r="J28" i="11"/>
  <c r="E28" i="11"/>
  <c r="U27" i="11"/>
  <c r="W27" i="11" s="1"/>
  <c r="X27" i="11" s="1"/>
  <c r="J27" i="11"/>
  <c r="E27" i="11"/>
  <c r="U26" i="11"/>
  <c r="W26" i="11" s="1"/>
  <c r="X26" i="11" s="1"/>
  <c r="J26" i="11"/>
  <c r="E26" i="11"/>
  <c r="U25" i="11"/>
  <c r="W25" i="11" s="1"/>
  <c r="X25" i="11" s="1"/>
  <c r="J25" i="11"/>
  <c r="E25" i="11"/>
  <c r="U24" i="11"/>
  <c r="J24" i="11"/>
  <c r="E24" i="11"/>
  <c r="U23" i="11"/>
  <c r="J23" i="11"/>
  <c r="E23" i="11"/>
  <c r="U22" i="11"/>
  <c r="W22" i="11" s="1"/>
  <c r="X22" i="11" s="1"/>
  <c r="J22" i="11"/>
  <c r="E22" i="11"/>
  <c r="W21" i="11"/>
  <c r="X21" i="11" s="1"/>
  <c r="U21" i="11"/>
  <c r="J21" i="11"/>
  <c r="E21" i="11"/>
  <c r="U20" i="11"/>
  <c r="J20" i="11"/>
  <c r="E20" i="11"/>
  <c r="W19" i="11"/>
  <c r="X19" i="11" s="1"/>
  <c r="U19" i="11"/>
  <c r="J19" i="11"/>
  <c r="E19" i="11"/>
  <c r="W18" i="11"/>
  <c r="X18" i="11" s="1"/>
  <c r="U18" i="11"/>
  <c r="J18" i="11"/>
  <c r="E18" i="11"/>
  <c r="W17" i="11"/>
  <c r="X17" i="11" s="1"/>
  <c r="U17" i="11"/>
  <c r="J17" i="11"/>
  <c r="E17" i="11"/>
  <c r="U16" i="11"/>
  <c r="J16" i="11"/>
  <c r="W16" i="11" s="1"/>
  <c r="X16" i="11" s="1"/>
  <c r="E16" i="11"/>
  <c r="U15" i="11"/>
  <c r="J15" i="11"/>
  <c r="E15" i="11"/>
  <c r="U14" i="11"/>
  <c r="W14" i="11" s="1"/>
  <c r="X14" i="11" s="1"/>
  <c r="J14" i="11"/>
  <c r="E14" i="11"/>
  <c r="U13" i="11"/>
  <c r="W13" i="11" s="1"/>
  <c r="X13" i="11" s="1"/>
  <c r="J13" i="11"/>
  <c r="U12" i="11"/>
  <c r="J12" i="11"/>
  <c r="E12" i="11"/>
  <c r="W11" i="11"/>
  <c r="X11" i="11" s="1"/>
  <c r="U11" i="11"/>
  <c r="J11" i="11"/>
  <c r="E11" i="11"/>
  <c r="W10" i="11"/>
  <c r="X10" i="11" s="1"/>
  <c r="U10" i="11"/>
  <c r="J10" i="11"/>
  <c r="E10" i="11"/>
  <c r="W9" i="11"/>
  <c r="X9" i="11" s="1"/>
  <c r="U9" i="11"/>
  <c r="J9" i="11"/>
  <c r="E9" i="11"/>
  <c r="U8" i="11"/>
  <c r="J8" i="11"/>
  <c r="W8" i="11" s="1"/>
  <c r="X8" i="11" s="1"/>
  <c r="E8" i="11"/>
  <c r="U7" i="11"/>
  <c r="J7" i="11"/>
  <c r="E7" i="11"/>
  <c r="U6" i="11"/>
  <c r="W6" i="11" s="1"/>
  <c r="X6" i="11" s="1"/>
  <c r="J6" i="11"/>
  <c r="U5" i="11"/>
  <c r="W5" i="11" s="1"/>
  <c r="X5" i="11" s="1"/>
  <c r="J5" i="11"/>
  <c r="E5" i="11"/>
  <c r="V3" i="11"/>
  <c r="R3" i="11"/>
  <c r="O3" i="11"/>
  <c r="L3" i="11"/>
  <c r="I3" i="11"/>
  <c r="H3" i="11"/>
  <c r="G3" i="11"/>
  <c r="F3" i="11"/>
  <c r="C3" i="11"/>
  <c r="U200" i="10"/>
  <c r="J200" i="10"/>
  <c r="W200" i="10" s="1"/>
  <c r="X200" i="10" s="1"/>
  <c r="E200" i="10"/>
  <c r="W199" i="10"/>
  <c r="X199" i="10" s="1"/>
  <c r="U199" i="10"/>
  <c r="J199" i="10"/>
  <c r="E199" i="10"/>
  <c r="U198" i="10"/>
  <c r="J198" i="10"/>
  <c r="W198" i="10" s="1"/>
  <c r="X198" i="10" s="1"/>
  <c r="E198" i="10"/>
  <c r="U197" i="10"/>
  <c r="J197" i="10"/>
  <c r="W197" i="10" s="1"/>
  <c r="X197" i="10" s="1"/>
  <c r="W196" i="10"/>
  <c r="X196" i="10" s="1"/>
  <c r="U196" i="10"/>
  <c r="J196" i="10"/>
  <c r="E196" i="10"/>
  <c r="U195" i="10"/>
  <c r="J195" i="10"/>
  <c r="W195" i="10" s="1"/>
  <c r="X195" i="10" s="1"/>
  <c r="E195" i="10"/>
  <c r="U194" i="10"/>
  <c r="J194" i="10"/>
  <c r="W194" i="10" s="1"/>
  <c r="X194" i="10" s="1"/>
  <c r="E194" i="10"/>
  <c r="U193" i="10"/>
  <c r="J193" i="10"/>
  <c r="E193" i="10"/>
  <c r="W192" i="10"/>
  <c r="X192" i="10" s="1"/>
  <c r="U192" i="10"/>
  <c r="J192" i="10"/>
  <c r="E192" i="10"/>
  <c r="W191" i="10"/>
  <c r="X191" i="10" s="1"/>
  <c r="U191" i="10"/>
  <c r="J191" i="10"/>
  <c r="E191" i="10"/>
  <c r="W190" i="10"/>
  <c r="X190" i="10" s="1"/>
  <c r="U190" i="10"/>
  <c r="J190" i="10"/>
  <c r="E190" i="10"/>
  <c r="U189" i="10"/>
  <c r="J189" i="10"/>
  <c r="W189" i="10" s="1"/>
  <c r="X189" i="10" s="1"/>
  <c r="E189" i="10"/>
  <c r="W188" i="10"/>
  <c r="X188" i="10" s="1"/>
  <c r="U188" i="10"/>
  <c r="J188" i="10"/>
  <c r="E188" i="10"/>
  <c r="U187" i="10"/>
  <c r="J187" i="10"/>
  <c r="W187" i="10" s="1"/>
  <c r="X187" i="10" s="1"/>
  <c r="E187" i="10"/>
  <c r="U186" i="10"/>
  <c r="J186" i="10"/>
  <c r="W186" i="10" s="1"/>
  <c r="X186" i="10" s="1"/>
  <c r="E186" i="10"/>
  <c r="U185" i="10"/>
  <c r="J185" i="10"/>
  <c r="E185" i="10"/>
  <c r="W184" i="10"/>
  <c r="X184" i="10" s="1"/>
  <c r="U184" i="10"/>
  <c r="J184" i="10"/>
  <c r="E184" i="10"/>
  <c r="W183" i="10"/>
  <c r="X183" i="10" s="1"/>
  <c r="U183" i="10"/>
  <c r="J183" i="10"/>
  <c r="E183" i="10"/>
  <c r="W182" i="10"/>
  <c r="X182" i="10" s="1"/>
  <c r="U182" i="10"/>
  <c r="J182" i="10"/>
  <c r="E182" i="10"/>
  <c r="U181" i="10"/>
  <c r="J181" i="10"/>
  <c r="W181" i="10" s="1"/>
  <c r="X181" i="10" s="1"/>
  <c r="W180" i="10"/>
  <c r="X180" i="10" s="1"/>
  <c r="U180" i="10"/>
  <c r="J180" i="10"/>
  <c r="E180" i="10"/>
  <c r="U179" i="10"/>
  <c r="J179" i="10"/>
  <c r="W179" i="10" s="1"/>
  <c r="X179" i="10" s="1"/>
  <c r="E179" i="10"/>
  <c r="U178" i="10"/>
  <c r="J178" i="10"/>
  <c r="W178" i="10" s="1"/>
  <c r="X178" i="10" s="1"/>
  <c r="E178" i="10"/>
  <c r="U177" i="10"/>
  <c r="J177" i="10"/>
  <c r="E177" i="10"/>
  <c r="W176" i="10"/>
  <c r="X176" i="10" s="1"/>
  <c r="U176" i="10"/>
  <c r="J176" i="10"/>
  <c r="E176" i="10"/>
  <c r="W175" i="10"/>
  <c r="X175" i="10" s="1"/>
  <c r="U175" i="10"/>
  <c r="J175" i="10"/>
  <c r="E175" i="10"/>
  <c r="W174" i="10"/>
  <c r="X174" i="10" s="1"/>
  <c r="U174" i="10"/>
  <c r="J174" i="10"/>
  <c r="E174" i="10"/>
  <c r="U173" i="10"/>
  <c r="J173" i="10"/>
  <c r="W173" i="10" s="1"/>
  <c r="X173" i="10" s="1"/>
  <c r="E173" i="10"/>
  <c r="W172" i="10"/>
  <c r="X172" i="10" s="1"/>
  <c r="U172" i="10"/>
  <c r="J172" i="10"/>
  <c r="E172" i="10"/>
  <c r="U171" i="10"/>
  <c r="J171" i="10"/>
  <c r="W171" i="10" s="1"/>
  <c r="X171" i="10" s="1"/>
  <c r="E171" i="10"/>
  <c r="U170" i="10"/>
  <c r="J170" i="10"/>
  <c r="W170" i="10" s="1"/>
  <c r="X170" i="10" s="1"/>
  <c r="E170" i="10"/>
  <c r="U169" i="10"/>
  <c r="J169" i="10"/>
  <c r="E169" i="10"/>
  <c r="W168" i="10"/>
  <c r="X168" i="10" s="1"/>
  <c r="U168" i="10"/>
  <c r="J168" i="10"/>
  <c r="E168" i="10"/>
  <c r="W167" i="10"/>
  <c r="X167" i="10" s="1"/>
  <c r="U167" i="10"/>
  <c r="J167" i="10"/>
  <c r="E167" i="10"/>
  <c r="W166" i="10"/>
  <c r="X166" i="10" s="1"/>
  <c r="U166" i="10"/>
  <c r="J166" i="10"/>
  <c r="E166" i="10"/>
  <c r="U165" i="10"/>
  <c r="J165" i="10"/>
  <c r="U164" i="10"/>
  <c r="J164" i="10"/>
  <c r="E164" i="10"/>
  <c r="X163" i="10"/>
  <c r="U163" i="10"/>
  <c r="J163" i="10"/>
  <c r="W163" i="10" s="1"/>
  <c r="E163" i="10"/>
  <c r="X162" i="10"/>
  <c r="U162" i="10"/>
  <c r="J162" i="10"/>
  <c r="W162" i="10" s="1"/>
  <c r="E162" i="10"/>
  <c r="U161" i="10"/>
  <c r="J161" i="10"/>
  <c r="E161" i="10"/>
  <c r="W160" i="10"/>
  <c r="X160" i="10" s="1"/>
  <c r="U160" i="10"/>
  <c r="J160" i="10"/>
  <c r="E160" i="10"/>
  <c r="W159" i="10"/>
  <c r="X159" i="10" s="1"/>
  <c r="U159" i="10"/>
  <c r="J159" i="10"/>
  <c r="E159" i="10"/>
  <c r="W158" i="10"/>
  <c r="X158" i="10" s="1"/>
  <c r="U158" i="10"/>
  <c r="J158" i="10"/>
  <c r="E158" i="10"/>
  <c r="U157" i="10"/>
  <c r="J157" i="10"/>
  <c r="U156" i="10"/>
  <c r="J156" i="10"/>
  <c r="E156" i="10"/>
  <c r="X155" i="10"/>
  <c r="U155" i="10"/>
  <c r="J155" i="10"/>
  <c r="W155" i="10" s="1"/>
  <c r="E155" i="10"/>
  <c r="X154" i="10"/>
  <c r="U154" i="10"/>
  <c r="J154" i="10"/>
  <c r="W154" i="10" s="1"/>
  <c r="E154" i="10"/>
  <c r="U153" i="10"/>
  <c r="J153" i="10"/>
  <c r="E153" i="10"/>
  <c r="W152" i="10"/>
  <c r="X152" i="10" s="1"/>
  <c r="U152" i="10"/>
  <c r="J152" i="10"/>
  <c r="E152" i="10"/>
  <c r="W151" i="10"/>
  <c r="X151" i="10" s="1"/>
  <c r="U151" i="10"/>
  <c r="J151" i="10"/>
  <c r="E151" i="10"/>
  <c r="W150" i="10"/>
  <c r="X150" i="10" s="1"/>
  <c r="U150" i="10"/>
  <c r="J150" i="10"/>
  <c r="E150" i="10"/>
  <c r="U149" i="10"/>
  <c r="J149" i="10"/>
  <c r="U148" i="10"/>
  <c r="J148" i="10"/>
  <c r="E148" i="10"/>
  <c r="U147" i="10"/>
  <c r="J147" i="10"/>
  <c r="W147" i="10" s="1"/>
  <c r="X147" i="10" s="1"/>
  <c r="E147" i="10"/>
  <c r="X146" i="10"/>
  <c r="U146" i="10"/>
  <c r="J146" i="10"/>
  <c r="W146" i="10" s="1"/>
  <c r="E146" i="10"/>
  <c r="U145" i="10"/>
  <c r="J145" i="10"/>
  <c r="E145" i="10"/>
  <c r="W144" i="10"/>
  <c r="X144" i="10" s="1"/>
  <c r="U144" i="10"/>
  <c r="J144" i="10"/>
  <c r="E144" i="10"/>
  <c r="W143" i="10"/>
  <c r="X143" i="10" s="1"/>
  <c r="U143" i="10"/>
  <c r="J143" i="10"/>
  <c r="E143" i="10"/>
  <c r="W142" i="10"/>
  <c r="X142" i="10" s="1"/>
  <c r="U142" i="10"/>
  <c r="J142" i="10"/>
  <c r="E142" i="10"/>
  <c r="U141" i="10"/>
  <c r="J141" i="10"/>
  <c r="U140" i="10"/>
  <c r="J140" i="10"/>
  <c r="W140" i="10" s="1"/>
  <c r="X140" i="10" s="1"/>
  <c r="E140" i="10"/>
  <c r="U139" i="10"/>
  <c r="J139" i="10"/>
  <c r="E139" i="10"/>
  <c r="U138" i="10"/>
  <c r="J138" i="10"/>
  <c r="W138" i="10" s="1"/>
  <c r="X138" i="10" s="1"/>
  <c r="E138" i="10"/>
  <c r="U137" i="10"/>
  <c r="J137" i="10"/>
  <c r="E137" i="10"/>
  <c r="W136" i="10"/>
  <c r="X136" i="10" s="1"/>
  <c r="U136" i="10"/>
  <c r="J136" i="10"/>
  <c r="E136" i="10"/>
  <c r="X135" i="10"/>
  <c r="W135" i="10"/>
  <c r="U135" i="10"/>
  <c r="J135" i="10"/>
  <c r="E135" i="10"/>
  <c r="U134" i="10"/>
  <c r="J134" i="10"/>
  <c r="E134" i="10"/>
  <c r="W133" i="10"/>
  <c r="X133" i="10" s="1"/>
  <c r="U133" i="10"/>
  <c r="J133" i="10"/>
  <c r="X132" i="10"/>
  <c r="W132" i="10"/>
  <c r="U132" i="10"/>
  <c r="J132" i="10"/>
  <c r="E132" i="10"/>
  <c r="W131" i="10"/>
  <c r="X131" i="10" s="1"/>
  <c r="U131" i="10"/>
  <c r="J131" i="10"/>
  <c r="E131" i="10"/>
  <c r="U130" i="10"/>
  <c r="J130" i="10"/>
  <c r="W130" i="10" s="1"/>
  <c r="X130" i="10" s="1"/>
  <c r="E130" i="10"/>
  <c r="U129" i="10"/>
  <c r="J129" i="10"/>
  <c r="E129" i="10"/>
  <c r="U128" i="10"/>
  <c r="J128" i="10"/>
  <c r="W128" i="10" s="1"/>
  <c r="X128" i="10" s="1"/>
  <c r="E128" i="10"/>
  <c r="X127" i="10"/>
  <c r="W127" i="10"/>
  <c r="U127" i="10"/>
  <c r="J127" i="10"/>
  <c r="E127" i="10"/>
  <c r="U126" i="10"/>
  <c r="J126" i="10"/>
  <c r="E126" i="10"/>
  <c r="U125" i="10"/>
  <c r="J125" i="10"/>
  <c r="W125" i="10" s="1"/>
  <c r="X125" i="10" s="1"/>
  <c r="W124" i="10"/>
  <c r="X124" i="10" s="1"/>
  <c r="U124" i="10"/>
  <c r="J124" i="10"/>
  <c r="E124" i="10"/>
  <c r="W123" i="10"/>
  <c r="X123" i="10" s="1"/>
  <c r="U123" i="10"/>
  <c r="J123" i="10"/>
  <c r="E123" i="10"/>
  <c r="U122" i="10"/>
  <c r="J122" i="10"/>
  <c r="W122" i="10" s="1"/>
  <c r="X122" i="10" s="1"/>
  <c r="E122" i="10"/>
  <c r="U121" i="10"/>
  <c r="J121" i="10"/>
  <c r="W121" i="10" s="1"/>
  <c r="X121" i="10" s="1"/>
  <c r="E121" i="10"/>
  <c r="U120" i="10"/>
  <c r="J120" i="10"/>
  <c r="W120" i="10" s="1"/>
  <c r="X120" i="10" s="1"/>
  <c r="E120" i="10"/>
  <c r="X119" i="10"/>
  <c r="W119" i="10"/>
  <c r="U119" i="10"/>
  <c r="J119" i="10"/>
  <c r="E119" i="10"/>
  <c r="U118" i="10"/>
  <c r="J118" i="10"/>
  <c r="E118" i="10"/>
  <c r="U117" i="10"/>
  <c r="J117" i="10"/>
  <c r="W117" i="10" s="1"/>
  <c r="X117" i="10" s="1"/>
  <c r="W116" i="10"/>
  <c r="X116" i="10" s="1"/>
  <c r="U116" i="10"/>
  <c r="J116" i="10"/>
  <c r="E116" i="10"/>
  <c r="W115" i="10"/>
  <c r="X115" i="10" s="1"/>
  <c r="U115" i="10"/>
  <c r="J115" i="10"/>
  <c r="E115" i="10"/>
  <c r="U114" i="10"/>
  <c r="J114" i="10"/>
  <c r="W114" i="10" s="1"/>
  <c r="X114" i="10" s="1"/>
  <c r="E114" i="10"/>
  <c r="U113" i="10"/>
  <c r="J113" i="10"/>
  <c r="W113" i="10" s="1"/>
  <c r="X113" i="10" s="1"/>
  <c r="E113" i="10"/>
  <c r="U112" i="10"/>
  <c r="J112" i="10"/>
  <c r="W112" i="10" s="1"/>
  <c r="X112" i="10" s="1"/>
  <c r="E112" i="10"/>
  <c r="X111" i="10"/>
  <c r="W111" i="10"/>
  <c r="U111" i="10"/>
  <c r="J111" i="10"/>
  <c r="E111" i="10"/>
  <c r="U110" i="10"/>
  <c r="J110" i="10"/>
  <c r="E110" i="10"/>
  <c r="U109" i="10"/>
  <c r="J109" i="10"/>
  <c r="W109" i="10" s="1"/>
  <c r="X109" i="10" s="1"/>
  <c r="W108" i="10"/>
  <c r="X108" i="10" s="1"/>
  <c r="U108" i="10"/>
  <c r="J108" i="10"/>
  <c r="E108" i="10"/>
  <c r="W107" i="10"/>
  <c r="X107" i="10" s="1"/>
  <c r="U107" i="10"/>
  <c r="J107" i="10"/>
  <c r="E107" i="10"/>
  <c r="U106" i="10"/>
  <c r="J106" i="10"/>
  <c r="W106" i="10" s="1"/>
  <c r="X106" i="10" s="1"/>
  <c r="E106" i="10"/>
  <c r="W105" i="10"/>
  <c r="X105" i="10" s="1"/>
  <c r="U105" i="10"/>
  <c r="J105" i="10"/>
  <c r="E105" i="10"/>
  <c r="U104" i="10"/>
  <c r="J104" i="10"/>
  <c r="E104" i="10"/>
  <c r="X103" i="10"/>
  <c r="W103" i="10"/>
  <c r="U103" i="10"/>
  <c r="J103" i="10"/>
  <c r="E103" i="10"/>
  <c r="U102" i="10"/>
  <c r="J102" i="10"/>
  <c r="E102" i="10"/>
  <c r="U101" i="10"/>
  <c r="J101" i="10"/>
  <c r="W101" i="10" s="1"/>
  <c r="X101" i="10" s="1"/>
  <c r="W100" i="10"/>
  <c r="X100" i="10" s="1"/>
  <c r="U100" i="10"/>
  <c r="J100" i="10"/>
  <c r="E100" i="10"/>
  <c r="W99" i="10"/>
  <c r="X99" i="10" s="1"/>
  <c r="U99" i="10"/>
  <c r="J99" i="10"/>
  <c r="E99" i="10"/>
  <c r="U98" i="10"/>
  <c r="J98" i="10"/>
  <c r="W98" i="10" s="1"/>
  <c r="X98" i="10" s="1"/>
  <c r="E98" i="10"/>
  <c r="W97" i="10"/>
  <c r="X97" i="10" s="1"/>
  <c r="U97" i="10"/>
  <c r="J97" i="10"/>
  <c r="E97" i="10"/>
  <c r="U96" i="10"/>
  <c r="J96" i="10"/>
  <c r="E96" i="10"/>
  <c r="X95" i="10"/>
  <c r="W95" i="10"/>
  <c r="U95" i="10"/>
  <c r="J95" i="10"/>
  <c r="E95" i="10"/>
  <c r="U94" i="10"/>
  <c r="J94" i="10"/>
  <c r="E94" i="10"/>
  <c r="U93" i="10"/>
  <c r="J93" i="10"/>
  <c r="W93" i="10" s="1"/>
  <c r="X93" i="10" s="1"/>
  <c r="U92" i="10"/>
  <c r="J92" i="10"/>
  <c r="E92" i="10"/>
  <c r="U91" i="10"/>
  <c r="J91" i="10"/>
  <c r="E91" i="10"/>
  <c r="U90" i="10"/>
  <c r="J90" i="10"/>
  <c r="W90" i="10" s="1"/>
  <c r="X90" i="10" s="1"/>
  <c r="E90" i="10"/>
  <c r="W89" i="10"/>
  <c r="X89" i="10" s="1"/>
  <c r="U89" i="10"/>
  <c r="J89" i="10"/>
  <c r="E89" i="10"/>
  <c r="U88" i="10"/>
  <c r="J88" i="10"/>
  <c r="W88" i="10" s="1"/>
  <c r="X88" i="10" s="1"/>
  <c r="E88" i="10"/>
  <c r="W87" i="10"/>
  <c r="X87" i="10" s="1"/>
  <c r="U87" i="10"/>
  <c r="J87" i="10"/>
  <c r="E87" i="10"/>
  <c r="U86" i="10"/>
  <c r="J86" i="10"/>
  <c r="E86" i="10"/>
  <c r="U85" i="10"/>
  <c r="J85" i="10"/>
  <c r="U84" i="10"/>
  <c r="J84" i="10"/>
  <c r="E84" i="10"/>
  <c r="U83" i="10"/>
  <c r="J83" i="10"/>
  <c r="W83" i="10" s="1"/>
  <c r="X83" i="10" s="1"/>
  <c r="E83" i="10"/>
  <c r="U82" i="10"/>
  <c r="J82" i="10"/>
  <c r="E82" i="10"/>
  <c r="W81" i="10"/>
  <c r="X81" i="10" s="1"/>
  <c r="U81" i="10"/>
  <c r="J81" i="10"/>
  <c r="E81" i="10"/>
  <c r="U80" i="10"/>
  <c r="W80" i="10" s="1"/>
  <c r="X80" i="10" s="1"/>
  <c r="J80" i="10"/>
  <c r="E80" i="10"/>
  <c r="W79" i="10"/>
  <c r="X79" i="10" s="1"/>
  <c r="U79" i="10"/>
  <c r="J79" i="10"/>
  <c r="E79" i="10"/>
  <c r="U78" i="10"/>
  <c r="J78" i="10"/>
  <c r="E78" i="10"/>
  <c r="U77" i="10"/>
  <c r="J77" i="10"/>
  <c r="U76" i="10"/>
  <c r="J76" i="10"/>
  <c r="W76" i="10" s="1"/>
  <c r="X76" i="10" s="1"/>
  <c r="E76" i="10"/>
  <c r="W75" i="10"/>
  <c r="X75" i="10" s="1"/>
  <c r="U75" i="10"/>
  <c r="J75" i="10"/>
  <c r="E75" i="10"/>
  <c r="U74" i="10"/>
  <c r="J74" i="10"/>
  <c r="E74" i="10"/>
  <c r="W73" i="10"/>
  <c r="X73" i="10" s="1"/>
  <c r="U73" i="10"/>
  <c r="J73" i="10"/>
  <c r="E73" i="10"/>
  <c r="X72" i="10"/>
  <c r="U72" i="10"/>
  <c r="J72" i="10"/>
  <c r="W72" i="10" s="1"/>
  <c r="E72" i="10"/>
  <c r="W71" i="10"/>
  <c r="X71" i="10" s="1"/>
  <c r="U71" i="10"/>
  <c r="J71" i="10"/>
  <c r="E71" i="10"/>
  <c r="U70" i="10"/>
  <c r="J70" i="10"/>
  <c r="E70" i="10"/>
  <c r="W69" i="10"/>
  <c r="X69" i="10" s="1"/>
  <c r="U69" i="10"/>
  <c r="J69" i="10"/>
  <c r="U68" i="10"/>
  <c r="J68" i="10"/>
  <c r="E68" i="10"/>
  <c r="X67" i="10"/>
  <c r="W67" i="10"/>
  <c r="U67" i="10"/>
  <c r="J67" i="10"/>
  <c r="E67" i="10"/>
  <c r="U66" i="10"/>
  <c r="J66" i="10"/>
  <c r="E66" i="10"/>
  <c r="W65" i="10"/>
  <c r="X65" i="10" s="1"/>
  <c r="U65" i="10"/>
  <c r="J65" i="10"/>
  <c r="E65" i="10"/>
  <c r="U64" i="10"/>
  <c r="W64" i="10" s="1"/>
  <c r="X64" i="10" s="1"/>
  <c r="J64" i="10"/>
  <c r="E64" i="10"/>
  <c r="W63" i="10"/>
  <c r="X63" i="10" s="1"/>
  <c r="U63" i="10"/>
  <c r="J63" i="10"/>
  <c r="E63" i="10"/>
  <c r="U62" i="10"/>
  <c r="J62" i="10"/>
  <c r="E62" i="10"/>
  <c r="U61" i="10"/>
  <c r="J61" i="10"/>
  <c r="U60" i="10"/>
  <c r="J60" i="10"/>
  <c r="E60" i="10"/>
  <c r="W59" i="10"/>
  <c r="X59" i="10" s="1"/>
  <c r="U59" i="10"/>
  <c r="J59" i="10"/>
  <c r="E59" i="10"/>
  <c r="U58" i="10"/>
  <c r="J58" i="10"/>
  <c r="E58" i="10"/>
  <c r="W57" i="10"/>
  <c r="X57" i="10" s="1"/>
  <c r="U57" i="10"/>
  <c r="J57" i="10"/>
  <c r="E57" i="10"/>
  <c r="U56" i="10"/>
  <c r="J56" i="10"/>
  <c r="E56" i="10"/>
  <c r="W55" i="10"/>
  <c r="X55" i="10" s="1"/>
  <c r="U55" i="10"/>
  <c r="J55" i="10"/>
  <c r="E55" i="10"/>
  <c r="U54" i="10"/>
  <c r="J54" i="10"/>
  <c r="E54" i="10"/>
  <c r="W53" i="10"/>
  <c r="X53" i="10" s="1"/>
  <c r="U53" i="10"/>
  <c r="J53" i="10"/>
  <c r="E53" i="10"/>
  <c r="W52" i="10"/>
  <c r="X52" i="10" s="1"/>
  <c r="U52" i="10"/>
  <c r="J52" i="10"/>
  <c r="E52" i="10"/>
  <c r="W51" i="10"/>
  <c r="X51" i="10" s="1"/>
  <c r="U51" i="10"/>
  <c r="J51" i="10"/>
  <c r="E51" i="10"/>
  <c r="U50" i="10"/>
  <c r="J50" i="10"/>
  <c r="E50" i="10"/>
  <c r="U49" i="10"/>
  <c r="J49" i="10"/>
  <c r="E49" i="10"/>
  <c r="U48" i="10"/>
  <c r="W48" i="10" s="1"/>
  <c r="X48" i="10" s="1"/>
  <c r="J48" i="10"/>
  <c r="E48" i="10"/>
  <c r="W47" i="10"/>
  <c r="X47" i="10" s="1"/>
  <c r="U47" i="10"/>
  <c r="J47" i="10"/>
  <c r="E47" i="10"/>
  <c r="W46" i="10"/>
  <c r="X46" i="10" s="1"/>
  <c r="U46" i="10"/>
  <c r="J46" i="10"/>
  <c r="E46" i="10"/>
  <c r="U45" i="10"/>
  <c r="J45" i="10"/>
  <c r="U44" i="10"/>
  <c r="J44" i="10"/>
  <c r="E44" i="10"/>
  <c r="U43" i="10"/>
  <c r="J43" i="10"/>
  <c r="W43" i="10" s="1"/>
  <c r="X43" i="10" s="1"/>
  <c r="E43" i="10"/>
  <c r="U42" i="10"/>
  <c r="J42" i="10"/>
  <c r="E42" i="10"/>
  <c r="W41" i="10"/>
  <c r="X41" i="10" s="1"/>
  <c r="U41" i="10"/>
  <c r="J41" i="10"/>
  <c r="E41" i="10"/>
  <c r="U40" i="10"/>
  <c r="J40" i="10"/>
  <c r="W40" i="10" s="1"/>
  <c r="X40" i="10" s="1"/>
  <c r="E40" i="10"/>
  <c r="W39" i="10"/>
  <c r="X39" i="10" s="1"/>
  <c r="U39" i="10"/>
  <c r="J39" i="10"/>
  <c r="E39" i="10"/>
  <c r="U38" i="10"/>
  <c r="J38" i="10"/>
  <c r="E38" i="10"/>
  <c r="U37" i="10"/>
  <c r="J37" i="10"/>
  <c r="W37" i="10" s="1"/>
  <c r="X37" i="10" s="1"/>
  <c r="U36" i="10"/>
  <c r="J36" i="10"/>
  <c r="E36" i="10"/>
  <c r="U35" i="10"/>
  <c r="W35" i="10" s="1"/>
  <c r="X35" i="10" s="1"/>
  <c r="J35" i="10"/>
  <c r="E35" i="10"/>
  <c r="U34" i="10"/>
  <c r="W34" i="10" s="1"/>
  <c r="X34" i="10" s="1"/>
  <c r="J34" i="10"/>
  <c r="E34" i="10"/>
  <c r="U33" i="10"/>
  <c r="W33" i="10" s="1"/>
  <c r="X33" i="10" s="1"/>
  <c r="J33" i="10"/>
  <c r="E33" i="10"/>
  <c r="U32" i="10"/>
  <c r="J32" i="10"/>
  <c r="W32" i="10" s="1"/>
  <c r="X32" i="10" s="1"/>
  <c r="E32" i="10"/>
  <c r="U31" i="10"/>
  <c r="W31" i="10" s="1"/>
  <c r="X31" i="10" s="1"/>
  <c r="J31" i="10"/>
  <c r="E31" i="10"/>
  <c r="U30" i="10"/>
  <c r="J30" i="10"/>
  <c r="W30" i="10" s="1"/>
  <c r="X30" i="10" s="1"/>
  <c r="E30" i="10"/>
  <c r="U29" i="10"/>
  <c r="J29" i="10"/>
  <c r="W29" i="10" s="1"/>
  <c r="X29" i="10" s="1"/>
  <c r="U28" i="10"/>
  <c r="J28" i="10"/>
  <c r="E28" i="10"/>
  <c r="W27" i="10"/>
  <c r="X27" i="10" s="1"/>
  <c r="U27" i="10"/>
  <c r="J27" i="10"/>
  <c r="E27" i="10"/>
  <c r="U26" i="10"/>
  <c r="W26" i="10" s="1"/>
  <c r="X26" i="10" s="1"/>
  <c r="J26" i="10"/>
  <c r="E26" i="10"/>
  <c r="U25" i="10"/>
  <c r="W25" i="10" s="1"/>
  <c r="X25" i="10" s="1"/>
  <c r="J25" i="10"/>
  <c r="E25" i="10"/>
  <c r="U24" i="10"/>
  <c r="J24" i="10"/>
  <c r="W24" i="10" s="1"/>
  <c r="X24" i="10" s="1"/>
  <c r="E24" i="10"/>
  <c r="W23" i="10"/>
  <c r="X23" i="10" s="1"/>
  <c r="U23" i="10"/>
  <c r="J23" i="10"/>
  <c r="E23" i="10"/>
  <c r="U22" i="10"/>
  <c r="J22" i="10"/>
  <c r="W22" i="10" s="1"/>
  <c r="X22" i="10" s="1"/>
  <c r="E22" i="10"/>
  <c r="X21" i="10"/>
  <c r="U21" i="10"/>
  <c r="J21" i="10"/>
  <c r="W21" i="10" s="1"/>
  <c r="U20" i="10"/>
  <c r="J20" i="10"/>
  <c r="E20" i="10"/>
  <c r="U19" i="10"/>
  <c r="W19" i="10" s="1"/>
  <c r="X19" i="10" s="1"/>
  <c r="J19" i="10"/>
  <c r="E19" i="10"/>
  <c r="W18" i="10"/>
  <c r="X18" i="10" s="1"/>
  <c r="U18" i="10"/>
  <c r="J18" i="10"/>
  <c r="E18" i="10"/>
  <c r="U17" i="10"/>
  <c r="W17" i="10" s="1"/>
  <c r="X17" i="10" s="1"/>
  <c r="J17" i="10"/>
  <c r="E17" i="10"/>
  <c r="U16" i="10"/>
  <c r="J16" i="10"/>
  <c r="E16" i="10"/>
  <c r="U15" i="10"/>
  <c r="J15" i="10"/>
  <c r="E15" i="10"/>
  <c r="U14" i="10"/>
  <c r="J14" i="10"/>
  <c r="W14" i="10" s="1"/>
  <c r="X14" i="10" s="1"/>
  <c r="E14" i="10"/>
  <c r="U13" i="10"/>
  <c r="J13" i="10"/>
  <c r="E13" i="10"/>
  <c r="U12" i="10"/>
  <c r="J12" i="10"/>
  <c r="E12" i="10"/>
  <c r="U11" i="10"/>
  <c r="W11" i="10" s="1"/>
  <c r="X11" i="10" s="1"/>
  <c r="J11" i="10"/>
  <c r="E11" i="10"/>
  <c r="W10" i="10"/>
  <c r="X10" i="10" s="1"/>
  <c r="U10" i="10"/>
  <c r="J10" i="10"/>
  <c r="E10" i="10"/>
  <c r="W9" i="10"/>
  <c r="X9" i="10" s="1"/>
  <c r="U9" i="10"/>
  <c r="J9" i="10"/>
  <c r="E9" i="10"/>
  <c r="U8" i="10"/>
  <c r="J8" i="10"/>
  <c r="E8" i="10"/>
  <c r="U7" i="10"/>
  <c r="J7" i="10"/>
  <c r="E7" i="10"/>
  <c r="U6" i="10"/>
  <c r="J6" i="10"/>
  <c r="E6" i="10"/>
  <c r="U5" i="10"/>
  <c r="J5" i="10"/>
  <c r="E5" i="10"/>
  <c r="V3" i="10"/>
  <c r="R3" i="10"/>
  <c r="O3" i="10"/>
  <c r="L3" i="10"/>
  <c r="I3" i="10"/>
  <c r="H3" i="10"/>
  <c r="G3" i="10"/>
  <c r="F3" i="10"/>
  <c r="C3" i="10"/>
  <c r="W200" i="9"/>
  <c r="X200" i="9" s="1"/>
  <c r="U200" i="9"/>
  <c r="J200" i="9"/>
  <c r="E200" i="9"/>
  <c r="U199" i="9"/>
  <c r="J199" i="9"/>
  <c r="E199" i="9"/>
  <c r="W198" i="9"/>
  <c r="X198" i="9" s="1"/>
  <c r="U198" i="9"/>
  <c r="J198" i="9"/>
  <c r="E198" i="9"/>
  <c r="U197" i="9"/>
  <c r="J197" i="9"/>
  <c r="U196" i="9"/>
  <c r="J196" i="9"/>
  <c r="W196" i="9" s="1"/>
  <c r="X196" i="9" s="1"/>
  <c r="E196" i="9"/>
  <c r="U195" i="9"/>
  <c r="J195" i="9"/>
  <c r="E195" i="9"/>
  <c r="W194" i="9"/>
  <c r="X194" i="9" s="1"/>
  <c r="U194" i="9"/>
  <c r="J194" i="9"/>
  <c r="E194" i="9"/>
  <c r="X193" i="9"/>
  <c r="W193" i="9"/>
  <c r="U193" i="9"/>
  <c r="J193" i="9"/>
  <c r="E193" i="9"/>
  <c r="W192" i="9"/>
  <c r="X192" i="9" s="1"/>
  <c r="U192" i="9"/>
  <c r="J192" i="9"/>
  <c r="E192" i="9"/>
  <c r="U191" i="9"/>
  <c r="J191" i="9"/>
  <c r="E191" i="9"/>
  <c r="W190" i="9"/>
  <c r="X190" i="9" s="1"/>
  <c r="U190" i="9"/>
  <c r="J190" i="9"/>
  <c r="E190" i="9"/>
  <c r="U189" i="9"/>
  <c r="J189" i="9"/>
  <c r="E189" i="9"/>
  <c r="X188" i="9"/>
  <c r="W188" i="9"/>
  <c r="U188" i="9"/>
  <c r="J188" i="9"/>
  <c r="E188" i="9"/>
  <c r="U187" i="9"/>
  <c r="J187" i="9"/>
  <c r="E187" i="9"/>
  <c r="W186" i="9"/>
  <c r="X186" i="9" s="1"/>
  <c r="U186" i="9"/>
  <c r="J186" i="9"/>
  <c r="X185" i="9"/>
  <c r="W185" i="9"/>
  <c r="U185" i="9"/>
  <c r="J185" i="9"/>
  <c r="E185" i="9"/>
  <c r="W184" i="9"/>
  <c r="X184" i="9" s="1"/>
  <c r="U184" i="9"/>
  <c r="J184" i="9"/>
  <c r="E184" i="9"/>
  <c r="U183" i="9"/>
  <c r="J183" i="9"/>
  <c r="E183" i="9"/>
  <c r="W182" i="9"/>
  <c r="X182" i="9" s="1"/>
  <c r="U182" i="9"/>
  <c r="J182" i="9"/>
  <c r="E182" i="9"/>
  <c r="U181" i="9"/>
  <c r="J181" i="9"/>
  <c r="X180" i="9"/>
  <c r="W180" i="9"/>
  <c r="U180" i="9"/>
  <c r="J180" i="9"/>
  <c r="E180" i="9"/>
  <c r="U179" i="9"/>
  <c r="J179" i="9"/>
  <c r="E179" i="9"/>
  <c r="W178" i="9"/>
  <c r="X178" i="9" s="1"/>
  <c r="U178" i="9"/>
  <c r="J178" i="9"/>
  <c r="W177" i="9"/>
  <c r="X177" i="9" s="1"/>
  <c r="U177" i="9"/>
  <c r="J177" i="9"/>
  <c r="E177" i="9"/>
  <c r="W176" i="9"/>
  <c r="X176" i="9" s="1"/>
  <c r="U176" i="9"/>
  <c r="J176" i="9"/>
  <c r="E176" i="9"/>
  <c r="U175" i="9"/>
  <c r="J175" i="9"/>
  <c r="E175" i="9"/>
  <c r="U174" i="9"/>
  <c r="J174" i="9"/>
  <c r="E174" i="9"/>
  <c r="U173" i="9"/>
  <c r="J173" i="9"/>
  <c r="X172" i="9"/>
  <c r="W172" i="9"/>
  <c r="U172" i="9"/>
  <c r="J172" i="9"/>
  <c r="E172" i="9"/>
  <c r="U171" i="9"/>
  <c r="J171" i="9"/>
  <c r="E171" i="9"/>
  <c r="W170" i="9"/>
  <c r="X170" i="9" s="1"/>
  <c r="U170" i="9"/>
  <c r="J170" i="9"/>
  <c r="E170" i="9"/>
  <c r="X169" i="9"/>
  <c r="W169" i="9"/>
  <c r="U169" i="9"/>
  <c r="J169" i="9"/>
  <c r="E169" i="9"/>
  <c r="X168" i="9"/>
  <c r="W168" i="9"/>
  <c r="U168" i="9"/>
  <c r="J168" i="9"/>
  <c r="E168" i="9"/>
  <c r="U167" i="9"/>
  <c r="J167" i="9"/>
  <c r="E167" i="9"/>
  <c r="U166" i="9"/>
  <c r="J166" i="9"/>
  <c r="W166" i="9" s="1"/>
  <c r="X166" i="9" s="1"/>
  <c r="E166" i="9"/>
  <c r="W165" i="9"/>
  <c r="X165" i="9" s="1"/>
  <c r="U165" i="9"/>
  <c r="J165" i="9"/>
  <c r="X164" i="9"/>
  <c r="W164" i="9"/>
  <c r="U164" i="9"/>
  <c r="J164" i="9"/>
  <c r="E164" i="9"/>
  <c r="U163" i="9"/>
  <c r="J163" i="9"/>
  <c r="E163" i="9"/>
  <c r="U162" i="9"/>
  <c r="J162" i="9"/>
  <c r="W162" i="9" s="1"/>
  <c r="X162" i="9" s="1"/>
  <c r="W161" i="9"/>
  <c r="X161" i="9" s="1"/>
  <c r="U161" i="9"/>
  <c r="J161" i="9"/>
  <c r="E161" i="9"/>
  <c r="W160" i="9"/>
  <c r="X160" i="9" s="1"/>
  <c r="U160" i="9"/>
  <c r="J160" i="9"/>
  <c r="E160" i="9"/>
  <c r="U159" i="9"/>
  <c r="J159" i="9"/>
  <c r="E159" i="9"/>
  <c r="W158" i="9"/>
  <c r="X158" i="9" s="1"/>
  <c r="U158" i="9"/>
  <c r="J158" i="9"/>
  <c r="E158" i="9"/>
  <c r="U157" i="9"/>
  <c r="J157" i="9"/>
  <c r="X156" i="9"/>
  <c r="W156" i="9"/>
  <c r="U156" i="9"/>
  <c r="J156" i="9"/>
  <c r="E156" i="9"/>
  <c r="U155" i="9"/>
  <c r="J155" i="9"/>
  <c r="E155" i="9"/>
  <c r="W154" i="9"/>
  <c r="X154" i="9" s="1"/>
  <c r="U154" i="9"/>
  <c r="J154" i="9"/>
  <c r="E154" i="9"/>
  <c r="U153" i="9"/>
  <c r="J153" i="9"/>
  <c r="E153" i="9"/>
  <c r="X152" i="9"/>
  <c r="W152" i="9"/>
  <c r="U152" i="9"/>
  <c r="J152" i="9"/>
  <c r="E152" i="9"/>
  <c r="U151" i="9"/>
  <c r="J151" i="9"/>
  <c r="E151" i="9"/>
  <c r="U150" i="9"/>
  <c r="J150" i="9"/>
  <c r="E150" i="9"/>
  <c r="U149" i="9"/>
  <c r="J149" i="9"/>
  <c r="X148" i="9"/>
  <c r="W148" i="9"/>
  <c r="U148" i="9"/>
  <c r="J148" i="9"/>
  <c r="E148" i="9"/>
  <c r="U147" i="9"/>
  <c r="J147" i="9"/>
  <c r="E147" i="9"/>
  <c r="U146" i="9"/>
  <c r="J146" i="9"/>
  <c r="U145" i="9"/>
  <c r="J145" i="9"/>
  <c r="E145" i="9"/>
  <c r="W144" i="9"/>
  <c r="X144" i="9" s="1"/>
  <c r="U144" i="9"/>
  <c r="J144" i="9"/>
  <c r="E144" i="9"/>
  <c r="U143" i="9"/>
  <c r="J143" i="9"/>
  <c r="E143" i="9"/>
  <c r="U142" i="9"/>
  <c r="J142" i="9"/>
  <c r="W142" i="9" s="1"/>
  <c r="X142" i="9" s="1"/>
  <c r="E142" i="9"/>
  <c r="U141" i="9"/>
  <c r="W141" i="9" s="1"/>
  <c r="X141" i="9" s="1"/>
  <c r="J141" i="9"/>
  <c r="W140" i="9"/>
  <c r="X140" i="9" s="1"/>
  <c r="U140" i="9"/>
  <c r="J140" i="9"/>
  <c r="E140" i="9"/>
  <c r="U139" i="9"/>
  <c r="J139" i="9"/>
  <c r="E139" i="9"/>
  <c r="U138" i="9"/>
  <c r="W138" i="9" s="1"/>
  <c r="X138" i="9" s="1"/>
  <c r="J138" i="9"/>
  <c r="W137" i="9"/>
  <c r="X137" i="9" s="1"/>
  <c r="U137" i="9"/>
  <c r="J137" i="9"/>
  <c r="E137" i="9"/>
  <c r="X136" i="9"/>
  <c r="W136" i="9"/>
  <c r="U136" i="9"/>
  <c r="J136" i="9"/>
  <c r="E136" i="9"/>
  <c r="U135" i="9"/>
  <c r="J135" i="9"/>
  <c r="E135" i="9"/>
  <c r="U134" i="9"/>
  <c r="J134" i="9"/>
  <c r="W134" i="9" s="1"/>
  <c r="X134" i="9" s="1"/>
  <c r="E134" i="9"/>
  <c r="U133" i="9"/>
  <c r="J133" i="9"/>
  <c r="E133" i="9"/>
  <c r="U132" i="9"/>
  <c r="J132" i="9"/>
  <c r="E132" i="9"/>
  <c r="X131" i="9"/>
  <c r="W131" i="9"/>
  <c r="U131" i="9"/>
  <c r="J131" i="9"/>
  <c r="E131" i="9"/>
  <c r="U130" i="9"/>
  <c r="J130" i="9"/>
  <c r="E130" i="9"/>
  <c r="X129" i="9"/>
  <c r="W129" i="9"/>
  <c r="U129" i="9"/>
  <c r="J129" i="9"/>
  <c r="E129" i="9"/>
  <c r="U128" i="9"/>
  <c r="J128" i="9"/>
  <c r="E128" i="9"/>
  <c r="U127" i="9"/>
  <c r="J127" i="9"/>
  <c r="E127" i="9"/>
  <c r="X126" i="9"/>
  <c r="W126" i="9"/>
  <c r="U126" i="9"/>
  <c r="J126" i="9"/>
  <c r="E126" i="9"/>
  <c r="W125" i="9"/>
  <c r="X125" i="9" s="1"/>
  <c r="U125" i="9"/>
  <c r="J125" i="9"/>
  <c r="U124" i="9"/>
  <c r="J124" i="9"/>
  <c r="E124" i="9"/>
  <c r="W123" i="9"/>
  <c r="X123" i="9" s="1"/>
  <c r="U123" i="9"/>
  <c r="J123" i="9"/>
  <c r="E123" i="9"/>
  <c r="U122" i="9"/>
  <c r="J122" i="9"/>
  <c r="W122" i="9" s="1"/>
  <c r="X122" i="9" s="1"/>
  <c r="X121" i="9"/>
  <c r="W121" i="9"/>
  <c r="U121" i="9"/>
  <c r="J121" i="9"/>
  <c r="E121" i="9"/>
  <c r="U120" i="9"/>
  <c r="J120" i="9"/>
  <c r="E120" i="9"/>
  <c r="U119" i="9"/>
  <c r="J119" i="9"/>
  <c r="E119" i="9"/>
  <c r="U118" i="9"/>
  <c r="W118" i="9" s="1"/>
  <c r="X118" i="9" s="1"/>
  <c r="J118" i="9"/>
  <c r="E118" i="9"/>
  <c r="U117" i="9"/>
  <c r="W117" i="9" s="1"/>
  <c r="X117" i="9" s="1"/>
  <c r="J117" i="9"/>
  <c r="U116" i="9"/>
  <c r="J116" i="9"/>
  <c r="E116" i="9"/>
  <c r="U115" i="9"/>
  <c r="W115" i="9" s="1"/>
  <c r="X115" i="9" s="1"/>
  <c r="J115" i="9"/>
  <c r="E115" i="9"/>
  <c r="W114" i="9"/>
  <c r="X114" i="9" s="1"/>
  <c r="U114" i="9"/>
  <c r="J114" i="9"/>
  <c r="E114" i="9"/>
  <c r="U113" i="9"/>
  <c r="W113" i="9" s="1"/>
  <c r="X113" i="9" s="1"/>
  <c r="J113" i="9"/>
  <c r="E113" i="9"/>
  <c r="U112" i="9"/>
  <c r="W112" i="9" s="1"/>
  <c r="X112" i="9" s="1"/>
  <c r="J112" i="9"/>
  <c r="E112" i="9"/>
  <c r="U111" i="9"/>
  <c r="J111" i="9"/>
  <c r="W111" i="9" s="1"/>
  <c r="X111" i="9" s="1"/>
  <c r="E111" i="9"/>
  <c r="U110" i="9"/>
  <c r="W110" i="9" s="1"/>
  <c r="X110" i="9" s="1"/>
  <c r="J110" i="9"/>
  <c r="E110" i="9"/>
  <c r="U109" i="9"/>
  <c r="J109" i="9"/>
  <c r="U108" i="9"/>
  <c r="J108" i="9"/>
  <c r="E108" i="9"/>
  <c r="W107" i="9"/>
  <c r="X107" i="9" s="1"/>
  <c r="U107" i="9"/>
  <c r="J107" i="9"/>
  <c r="E107" i="9"/>
  <c r="U106" i="9"/>
  <c r="J106" i="9"/>
  <c r="U105" i="9"/>
  <c r="W105" i="9" s="1"/>
  <c r="X105" i="9" s="1"/>
  <c r="J105" i="9"/>
  <c r="E105" i="9"/>
  <c r="U104" i="9"/>
  <c r="J104" i="9"/>
  <c r="E104" i="9"/>
  <c r="U103" i="9"/>
  <c r="J103" i="9"/>
  <c r="E103" i="9"/>
  <c r="U102" i="9"/>
  <c r="W102" i="9" s="1"/>
  <c r="X102" i="9" s="1"/>
  <c r="J102" i="9"/>
  <c r="E102" i="9"/>
  <c r="U101" i="9"/>
  <c r="J101" i="9"/>
  <c r="U100" i="9"/>
  <c r="J100" i="9"/>
  <c r="E100" i="9"/>
  <c r="U99" i="9"/>
  <c r="J99" i="9"/>
  <c r="E99" i="9"/>
  <c r="W98" i="9"/>
  <c r="X98" i="9" s="1"/>
  <c r="U98" i="9"/>
  <c r="J98" i="9"/>
  <c r="E98" i="9"/>
  <c r="U97" i="9"/>
  <c r="W97" i="9" s="1"/>
  <c r="X97" i="9" s="1"/>
  <c r="J97" i="9"/>
  <c r="E97" i="9"/>
  <c r="U96" i="9"/>
  <c r="J96" i="9"/>
  <c r="E96" i="9"/>
  <c r="U95" i="9"/>
  <c r="J95" i="9"/>
  <c r="E95" i="9"/>
  <c r="W94" i="9"/>
  <c r="X94" i="9" s="1"/>
  <c r="U94" i="9"/>
  <c r="J94" i="9"/>
  <c r="E94" i="9"/>
  <c r="U93" i="9"/>
  <c r="J93" i="9"/>
  <c r="U92" i="9"/>
  <c r="J92" i="9"/>
  <c r="E92" i="9"/>
  <c r="U91" i="9"/>
  <c r="J91" i="9"/>
  <c r="E91" i="9"/>
  <c r="U90" i="9"/>
  <c r="J90" i="9"/>
  <c r="W89" i="9"/>
  <c r="X89" i="9" s="1"/>
  <c r="U89" i="9"/>
  <c r="J89" i="9"/>
  <c r="E89" i="9"/>
  <c r="U88" i="9"/>
  <c r="J88" i="9"/>
  <c r="E88" i="9"/>
  <c r="U87" i="9"/>
  <c r="J87" i="9"/>
  <c r="E87" i="9"/>
  <c r="U86" i="9"/>
  <c r="J86" i="9"/>
  <c r="E86" i="9"/>
  <c r="U85" i="9"/>
  <c r="W85" i="9" s="1"/>
  <c r="X85" i="9" s="1"/>
  <c r="J85" i="9"/>
  <c r="E85" i="9"/>
  <c r="U84" i="9"/>
  <c r="J84" i="9"/>
  <c r="E84" i="9"/>
  <c r="U83" i="9"/>
  <c r="J83" i="9"/>
  <c r="E83" i="9"/>
  <c r="W82" i="9"/>
  <c r="X82" i="9" s="1"/>
  <c r="U82" i="9"/>
  <c r="J82" i="9"/>
  <c r="E82" i="9"/>
  <c r="U81" i="9"/>
  <c r="J81" i="9"/>
  <c r="E81" i="9"/>
  <c r="U80" i="9"/>
  <c r="W80" i="9" s="1"/>
  <c r="X80" i="9" s="1"/>
  <c r="J80" i="9"/>
  <c r="E80" i="9"/>
  <c r="U79" i="9"/>
  <c r="J79" i="9"/>
  <c r="E79" i="9"/>
  <c r="U78" i="9"/>
  <c r="W78" i="9" s="1"/>
  <c r="X78" i="9" s="1"/>
  <c r="J78" i="9"/>
  <c r="E78" i="9"/>
  <c r="U77" i="9"/>
  <c r="J77" i="9"/>
  <c r="U76" i="9"/>
  <c r="W76" i="9" s="1"/>
  <c r="X76" i="9" s="1"/>
  <c r="J76" i="9"/>
  <c r="E76" i="9"/>
  <c r="U75" i="9"/>
  <c r="J75" i="9"/>
  <c r="E75" i="9"/>
  <c r="U74" i="9"/>
  <c r="W74" i="9" s="1"/>
  <c r="X74" i="9" s="1"/>
  <c r="J74" i="9"/>
  <c r="E74" i="9"/>
  <c r="U73" i="9"/>
  <c r="J73" i="9"/>
  <c r="E73" i="9"/>
  <c r="U72" i="9"/>
  <c r="J72" i="9"/>
  <c r="E72" i="9"/>
  <c r="U71" i="9"/>
  <c r="J71" i="9"/>
  <c r="E71" i="9"/>
  <c r="U70" i="9"/>
  <c r="W70" i="9" s="1"/>
  <c r="X70" i="9" s="1"/>
  <c r="J70" i="9"/>
  <c r="E70" i="9"/>
  <c r="U69" i="9"/>
  <c r="J69" i="9"/>
  <c r="W69" i="9" s="1"/>
  <c r="X69" i="9" s="1"/>
  <c r="E69" i="9"/>
  <c r="U68" i="9"/>
  <c r="W68" i="9" s="1"/>
  <c r="X68" i="9" s="1"/>
  <c r="J68" i="9"/>
  <c r="E68" i="9"/>
  <c r="U67" i="9"/>
  <c r="J67" i="9"/>
  <c r="E67" i="9"/>
  <c r="U66" i="9"/>
  <c r="W66" i="9" s="1"/>
  <c r="X66" i="9" s="1"/>
  <c r="J66" i="9"/>
  <c r="U65" i="9"/>
  <c r="J65" i="9"/>
  <c r="E65" i="9"/>
  <c r="U64" i="9"/>
  <c r="W64" i="9" s="1"/>
  <c r="X64" i="9" s="1"/>
  <c r="J64" i="9"/>
  <c r="E64" i="9"/>
  <c r="U63" i="9"/>
  <c r="J63" i="9"/>
  <c r="E63" i="9"/>
  <c r="U62" i="9"/>
  <c r="J62" i="9"/>
  <c r="E62" i="9"/>
  <c r="U61" i="9"/>
  <c r="W61" i="9" s="1"/>
  <c r="X61" i="9" s="1"/>
  <c r="J61" i="9"/>
  <c r="E61" i="9"/>
  <c r="W60" i="9"/>
  <c r="X60" i="9" s="1"/>
  <c r="U60" i="9"/>
  <c r="J60" i="9"/>
  <c r="E60" i="9"/>
  <c r="U59" i="9"/>
  <c r="J59" i="9"/>
  <c r="E59" i="9"/>
  <c r="U58" i="9"/>
  <c r="W58" i="9" s="1"/>
  <c r="X58" i="9" s="1"/>
  <c r="J58" i="9"/>
  <c r="E58" i="9"/>
  <c r="U57" i="9"/>
  <c r="J57" i="9"/>
  <c r="E57" i="9"/>
  <c r="W56" i="9"/>
  <c r="X56" i="9" s="1"/>
  <c r="U56" i="9"/>
  <c r="J56" i="9"/>
  <c r="E56" i="9"/>
  <c r="U55" i="9"/>
  <c r="J55" i="9"/>
  <c r="E55" i="9"/>
  <c r="U54" i="9"/>
  <c r="J54" i="9"/>
  <c r="E54" i="9"/>
  <c r="U53" i="9"/>
  <c r="W53" i="9" s="1"/>
  <c r="X53" i="9" s="1"/>
  <c r="J53" i="9"/>
  <c r="U52" i="9"/>
  <c r="W52" i="9" s="1"/>
  <c r="X52" i="9" s="1"/>
  <c r="J52" i="9"/>
  <c r="E52" i="9"/>
  <c r="U51" i="9"/>
  <c r="J51" i="9"/>
  <c r="E51" i="9"/>
  <c r="U50" i="9"/>
  <c r="W50" i="9" s="1"/>
  <c r="X50" i="9" s="1"/>
  <c r="J50" i="9"/>
  <c r="U49" i="9"/>
  <c r="J49" i="9"/>
  <c r="E49" i="9"/>
  <c r="U48" i="9"/>
  <c r="W48" i="9" s="1"/>
  <c r="X48" i="9" s="1"/>
  <c r="J48" i="9"/>
  <c r="E48" i="9"/>
  <c r="U47" i="9"/>
  <c r="J47" i="9"/>
  <c r="E47" i="9"/>
  <c r="U46" i="9"/>
  <c r="J46" i="9"/>
  <c r="W46" i="9" s="1"/>
  <c r="X46" i="9" s="1"/>
  <c r="E46" i="9"/>
  <c r="U45" i="9"/>
  <c r="W45" i="9" s="1"/>
  <c r="X45" i="9" s="1"/>
  <c r="J45" i="9"/>
  <c r="U44" i="9"/>
  <c r="W44" i="9" s="1"/>
  <c r="X44" i="9" s="1"/>
  <c r="J44" i="9"/>
  <c r="E44" i="9"/>
  <c r="U43" i="9"/>
  <c r="J43" i="9"/>
  <c r="E43" i="9"/>
  <c r="U42" i="9"/>
  <c r="W42" i="9" s="1"/>
  <c r="X42" i="9" s="1"/>
  <c r="J42" i="9"/>
  <c r="U41" i="9"/>
  <c r="J41" i="9"/>
  <c r="E41" i="9"/>
  <c r="U40" i="9"/>
  <c r="W40" i="9" s="1"/>
  <c r="X40" i="9" s="1"/>
  <c r="J40" i="9"/>
  <c r="E40" i="9"/>
  <c r="U39" i="9"/>
  <c r="J39" i="9"/>
  <c r="E39" i="9"/>
  <c r="U38" i="9"/>
  <c r="J38" i="9"/>
  <c r="K38" i="9" s="1"/>
  <c r="M38" i="9" s="1"/>
  <c r="N38" i="9" s="1"/>
  <c r="E38" i="9"/>
  <c r="U37" i="9"/>
  <c r="J37" i="9"/>
  <c r="W37" i="9" s="1"/>
  <c r="X37" i="9" s="1"/>
  <c r="U36" i="9"/>
  <c r="W36" i="9" s="1"/>
  <c r="X36" i="9" s="1"/>
  <c r="J36" i="9"/>
  <c r="E36" i="9"/>
  <c r="U35" i="9"/>
  <c r="J35" i="9"/>
  <c r="E35" i="9"/>
  <c r="W34" i="9"/>
  <c r="X34" i="9" s="1"/>
  <c r="U34" i="9"/>
  <c r="J34" i="9"/>
  <c r="E34" i="9"/>
  <c r="U33" i="9"/>
  <c r="J33" i="9"/>
  <c r="E33" i="9"/>
  <c r="U32" i="9"/>
  <c r="W32" i="9" s="1"/>
  <c r="X32" i="9" s="1"/>
  <c r="J32" i="9"/>
  <c r="E32" i="9"/>
  <c r="U31" i="9"/>
  <c r="J31" i="9"/>
  <c r="E31" i="9"/>
  <c r="U30" i="9"/>
  <c r="J30" i="9"/>
  <c r="E30" i="9"/>
  <c r="W29" i="9"/>
  <c r="X29" i="9" s="1"/>
  <c r="U29" i="9"/>
  <c r="J29" i="9"/>
  <c r="U28" i="9"/>
  <c r="W28" i="9" s="1"/>
  <c r="X28" i="9" s="1"/>
  <c r="J28" i="9"/>
  <c r="E28" i="9"/>
  <c r="U27" i="9"/>
  <c r="J27" i="9"/>
  <c r="E27" i="9"/>
  <c r="U26" i="9"/>
  <c r="W26" i="9" s="1"/>
  <c r="X26" i="9" s="1"/>
  <c r="J26" i="9"/>
  <c r="U25" i="9"/>
  <c r="J25" i="9"/>
  <c r="E25" i="9"/>
  <c r="U24" i="9"/>
  <c r="J24" i="9"/>
  <c r="W24" i="9" s="1"/>
  <c r="X24" i="9" s="1"/>
  <c r="E24" i="9"/>
  <c r="U23" i="9"/>
  <c r="W23" i="9" s="1"/>
  <c r="X23" i="9" s="1"/>
  <c r="J23" i="9"/>
  <c r="E23" i="9"/>
  <c r="U22" i="9"/>
  <c r="J22" i="9"/>
  <c r="W22" i="9" s="1"/>
  <c r="X22" i="9" s="1"/>
  <c r="E22" i="9"/>
  <c r="U21" i="9"/>
  <c r="W21" i="9" s="1"/>
  <c r="X21" i="9" s="1"/>
  <c r="J21" i="9"/>
  <c r="U20" i="9"/>
  <c r="W20" i="9" s="1"/>
  <c r="X20" i="9" s="1"/>
  <c r="J20" i="9"/>
  <c r="E20" i="9"/>
  <c r="W19" i="9"/>
  <c r="X19" i="9" s="1"/>
  <c r="U19" i="9"/>
  <c r="J19" i="9"/>
  <c r="E19" i="9"/>
  <c r="U18" i="9"/>
  <c r="J18" i="9"/>
  <c r="U17" i="9"/>
  <c r="J17" i="9"/>
  <c r="W17" i="9" s="1"/>
  <c r="X17" i="9" s="1"/>
  <c r="E17" i="9"/>
  <c r="U16" i="9"/>
  <c r="W16" i="9" s="1"/>
  <c r="X16" i="9" s="1"/>
  <c r="J16" i="9"/>
  <c r="E16" i="9"/>
  <c r="U15" i="9"/>
  <c r="W15" i="9" s="1"/>
  <c r="X15" i="9" s="1"/>
  <c r="J15" i="9"/>
  <c r="E15" i="9"/>
  <c r="U14" i="9"/>
  <c r="J14" i="9"/>
  <c r="W14" i="9" s="1"/>
  <c r="X14" i="9" s="1"/>
  <c r="E14" i="9"/>
  <c r="U13" i="9"/>
  <c r="W13" i="9" s="1"/>
  <c r="X13" i="9" s="1"/>
  <c r="J13" i="9"/>
  <c r="E13" i="9"/>
  <c r="U12" i="9"/>
  <c r="W12" i="9" s="1"/>
  <c r="X12" i="9" s="1"/>
  <c r="J12" i="9"/>
  <c r="E12" i="9"/>
  <c r="U11" i="9"/>
  <c r="W11" i="9" s="1"/>
  <c r="X11" i="9" s="1"/>
  <c r="J11" i="9"/>
  <c r="E11" i="9"/>
  <c r="U10" i="9"/>
  <c r="J10" i="9"/>
  <c r="E10" i="9"/>
  <c r="U9" i="9"/>
  <c r="J9" i="9"/>
  <c r="E9" i="9"/>
  <c r="W8" i="9"/>
  <c r="X8" i="9" s="1"/>
  <c r="U8" i="9"/>
  <c r="J8" i="9"/>
  <c r="E8" i="9"/>
  <c r="U7" i="9"/>
  <c r="W7" i="9" s="1"/>
  <c r="X7" i="9" s="1"/>
  <c r="J7" i="9"/>
  <c r="E7" i="9"/>
  <c r="U6" i="9"/>
  <c r="J6" i="9"/>
  <c r="W6" i="9" s="1"/>
  <c r="X6" i="9" s="1"/>
  <c r="E6" i="9"/>
  <c r="U5" i="9"/>
  <c r="J5" i="9"/>
  <c r="J3" i="9" s="1"/>
  <c r="E5" i="9"/>
  <c r="V3" i="9"/>
  <c r="R3" i="9"/>
  <c r="O3" i="9"/>
  <c r="L3" i="9"/>
  <c r="I3" i="9"/>
  <c r="H3" i="9"/>
  <c r="G3" i="9"/>
  <c r="F3" i="9"/>
  <c r="D3" i="9"/>
  <c r="C3" i="9"/>
  <c r="W200" i="8"/>
  <c r="X200" i="8" s="1"/>
  <c r="U200" i="8"/>
  <c r="J200" i="8"/>
  <c r="E200" i="8"/>
  <c r="U199" i="8"/>
  <c r="J199" i="8"/>
  <c r="E199" i="8"/>
  <c r="U198" i="8"/>
  <c r="J198" i="8"/>
  <c r="W198" i="8" s="1"/>
  <c r="X198" i="8" s="1"/>
  <c r="E198" i="8"/>
  <c r="U197" i="8"/>
  <c r="J197" i="8"/>
  <c r="E197" i="8"/>
  <c r="W196" i="8"/>
  <c r="X196" i="8" s="1"/>
  <c r="U196" i="8"/>
  <c r="J196" i="8"/>
  <c r="X195" i="8"/>
  <c r="U195" i="8"/>
  <c r="J195" i="8"/>
  <c r="W195" i="8" s="1"/>
  <c r="E195" i="8"/>
  <c r="W194" i="8"/>
  <c r="X194" i="8" s="1"/>
  <c r="U194" i="8"/>
  <c r="J194" i="8"/>
  <c r="E194" i="8"/>
  <c r="U193" i="8"/>
  <c r="J193" i="8"/>
  <c r="E193" i="8"/>
  <c r="W192" i="8"/>
  <c r="X192" i="8" s="1"/>
  <c r="U192" i="8"/>
  <c r="J192" i="8"/>
  <c r="E192" i="8"/>
  <c r="U191" i="8"/>
  <c r="J191" i="8"/>
  <c r="E191" i="8"/>
  <c r="U190" i="8"/>
  <c r="J190" i="8"/>
  <c r="W190" i="8" s="1"/>
  <c r="X190" i="8" s="1"/>
  <c r="E190" i="8"/>
  <c r="U189" i="8"/>
  <c r="J189" i="8"/>
  <c r="E189" i="8"/>
  <c r="W188" i="8"/>
  <c r="X188" i="8" s="1"/>
  <c r="U188" i="8"/>
  <c r="J188" i="8"/>
  <c r="X187" i="8"/>
  <c r="W187" i="8"/>
  <c r="U187" i="8"/>
  <c r="J187" i="8"/>
  <c r="E187" i="8"/>
  <c r="W186" i="8"/>
  <c r="X186" i="8" s="1"/>
  <c r="U186" i="8"/>
  <c r="J186" i="8"/>
  <c r="E186" i="8"/>
  <c r="U185" i="8"/>
  <c r="J185" i="8"/>
  <c r="E185" i="8"/>
  <c r="W184" i="8"/>
  <c r="X184" i="8" s="1"/>
  <c r="U184" i="8"/>
  <c r="J184" i="8"/>
  <c r="E184" i="8"/>
  <c r="U183" i="8"/>
  <c r="J183" i="8"/>
  <c r="E183" i="8"/>
  <c r="U182" i="8"/>
  <c r="J182" i="8"/>
  <c r="W182" i="8" s="1"/>
  <c r="X182" i="8" s="1"/>
  <c r="E182" i="8"/>
  <c r="U181" i="8"/>
  <c r="J181" i="8"/>
  <c r="E181" i="8"/>
  <c r="W180" i="8"/>
  <c r="X180" i="8" s="1"/>
  <c r="U180" i="8"/>
  <c r="J180" i="8"/>
  <c r="X179" i="8"/>
  <c r="U179" i="8"/>
  <c r="J179" i="8"/>
  <c r="W179" i="8" s="1"/>
  <c r="E179" i="8"/>
  <c r="W178" i="8"/>
  <c r="X178" i="8" s="1"/>
  <c r="U178" i="8"/>
  <c r="J178" i="8"/>
  <c r="E178" i="8"/>
  <c r="U177" i="8"/>
  <c r="J177" i="8"/>
  <c r="E177" i="8"/>
  <c r="W176" i="8"/>
  <c r="X176" i="8" s="1"/>
  <c r="U176" i="8"/>
  <c r="J176" i="8"/>
  <c r="E176" i="8"/>
  <c r="U175" i="8"/>
  <c r="J175" i="8"/>
  <c r="E175" i="8"/>
  <c r="U174" i="8"/>
  <c r="J174" i="8"/>
  <c r="W174" i="8" s="1"/>
  <c r="X174" i="8" s="1"/>
  <c r="E174" i="8"/>
  <c r="U173" i="8"/>
  <c r="J173" i="8"/>
  <c r="E173" i="8"/>
  <c r="W172" i="8"/>
  <c r="X172" i="8" s="1"/>
  <c r="U172" i="8"/>
  <c r="J172" i="8"/>
  <c r="E172" i="8"/>
  <c r="X171" i="8"/>
  <c r="U171" i="8"/>
  <c r="J171" i="8"/>
  <c r="W171" i="8" s="1"/>
  <c r="E171" i="8"/>
  <c r="W170" i="8"/>
  <c r="X170" i="8" s="1"/>
  <c r="U170" i="8"/>
  <c r="J170" i="8"/>
  <c r="E170" i="8"/>
  <c r="U169" i="8"/>
  <c r="J169" i="8"/>
  <c r="E169" i="8"/>
  <c r="W168" i="8"/>
  <c r="X168" i="8" s="1"/>
  <c r="U168" i="8"/>
  <c r="J168" i="8"/>
  <c r="E168" i="8"/>
  <c r="U167" i="8"/>
  <c r="J167" i="8"/>
  <c r="E167" i="8"/>
  <c r="U166" i="8"/>
  <c r="J166" i="8"/>
  <c r="W166" i="8" s="1"/>
  <c r="X166" i="8" s="1"/>
  <c r="E166" i="8"/>
  <c r="U165" i="8"/>
  <c r="J165" i="8"/>
  <c r="E165" i="8"/>
  <c r="W164" i="8"/>
  <c r="X164" i="8" s="1"/>
  <c r="U164" i="8"/>
  <c r="J164" i="8"/>
  <c r="U163" i="8"/>
  <c r="J163" i="8"/>
  <c r="W163" i="8" s="1"/>
  <c r="X163" i="8" s="1"/>
  <c r="E163" i="8"/>
  <c r="W162" i="8"/>
  <c r="X162" i="8" s="1"/>
  <c r="U162" i="8"/>
  <c r="J162" i="8"/>
  <c r="E162" i="8"/>
  <c r="U161" i="8"/>
  <c r="J161" i="8"/>
  <c r="E161" i="8"/>
  <c r="W160" i="8"/>
  <c r="X160" i="8" s="1"/>
  <c r="U160" i="8"/>
  <c r="J160" i="8"/>
  <c r="E160" i="8"/>
  <c r="U159" i="8"/>
  <c r="J159" i="8"/>
  <c r="E159" i="8"/>
  <c r="U158" i="8"/>
  <c r="J158" i="8"/>
  <c r="W158" i="8" s="1"/>
  <c r="X158" i="8" s="1"/>
  <c r="E158" i="8"/>
  <c r="U157" i="8"/>
  <c r="J157" i="8"/>
  <c r="E157" i="8"/>
  <c r="W156" i="8"/>
  <c r="X156" i="8" s="1"/>
  <c r="U156" i="8"/>
  <c r="J156" i="8"/>
  <c r="X155" i="8"/>
  <c r="U155" i="8"/>
  <c r="J155" i="8"/>
  <c r="W155" i="8" s="1"/>
  <c r="E155" i="8"/>
  <c r="W154" i="8"/>
  <c r="X154" i="8" s="1"/>
  <c r="U154" i="8"/>
  <c r="J154" i="8"/>
  <c r="E154" i="8"/>
  <c r="X153" i="8"/>
  <c r="U153" i="8"/>
  <c r="J153" i="8"/>
  <c r="W153" i="8" s="1"/>
  <c r="E153" i="8"/>
  <c r="W152" i="8"/>
  <c r="X152" i="8" s="1"/>
  <c r="U152" i="8"/>
  <c r="J152" i="8"/>
  <c r="E152" i="8"/>
  <c r="U151" i="8"/>
  <c r="J151" i="8"/>
  <c r="E151" i="8"/>
  <c r="U150" i="8"/>
  <c r="J150" i="8"/>
  <c r="E150" i="8"/>
  <c r="U149" i="8"/>
  <c r="W149" i="8" s="1"/>
  <c r="X149" i="8" s="1"/>
  <c r="J149" i="8"/>
  <c r="E149" i="8"/>
  <c r="W148" i="8"/>
  <c r="X148" i="8" s="1"/>
  <c r="U148" i="8"/>
  <c r="J148" i="8"/>
  <c r="U147" i="8"/>
  <c r="J147" i="8"/>
  <c r="E147" i="8"/>
  <c r="U146" i="8"/>
  <c r="J146" i="8"/>
  <c r="E146" i="8"/>
  <c r="W145" i="8"/>
  <c r="X145" i="8" s="1"/>
  <c r="U145" i="8"/>
  <c r="J145" i="8"/>
  <c r="E145" i="8"/>
  <c r="W144" i="8"/>
  <c r="X144" i="8" s="1"/>
  <c r="U144" i="8"/>
  <c r="J144" i="8"/>
  <c r="E144" i="8"/>
  <c r="U143" i="8"/>
  <c r="J143" i="8"/>
  <c r="E143" i="8"/>
  <c r="U142" i="8"/>
  <c r="J142" i="8"/>
  <c r="E142" i="8"/>
  <c r="W141" i="8"/>
  <c r="X141" i="8" s="1"/>
  <c r="U141" i="8"/>
  <c r="J141" i="8"/>
  <c r="E141" i="8"/>
  <c r="W140" i="8"/>
  <c r="X140" i="8" s="1"/>
  <c r="U140" i="8"/>
  <c r="J140" i="8"/>
  <c r="E140" i="8"/>
  <c r="U139" i="8"/>
  <c r="J139" i="8"/>
  <c r="E139" i="8"/>
  <c r="U138" i="8"/>
  <c r="J138" i="8"/>
  <c r="E138" i="8"/>
  <c r="W137" i="8"/>
  <c r="X137" i="8" s="1"/>
  <c r="U137" i="8"/>
  <c r="J137" i="8"/>
  <c r="E137" i="8"/>
  <c r="U136" i="8"/>
  <c r="J136" i="8"/>
  <c r="E136" i="8"/>
  <c r="U135" i="8"/>
  <c r="J135" i="8"/>
  <c r="E135" i="8"/>
  <c r="X134" i="8"/>
  <c r="U134" i="8"/>
  <c r="J134" i="8"/>
  <c r="W134" i="8" s="1"/>
  <c r="E134" i="8"/>
  <c r="X133" i="8"/>
  <c r="U133" i="8"/>
  <c r="J133" i="8"/>
  <c r="W133" i="8" s="1"/>
  <c r="E133" i="8"/>
  <c r="U132" i="8"/>
  <c r="J132" i="8"/>
  <c r="W132" i="8" s="1"/>
  <c r="X132" i="8" s="1"/>
  <c r="W131" i="8"/>
  <c r="X131" i="8" s="1"/>
  <c r="U131" i="8"/>
  <c r="J131" i="8"/>
  <c r="E131" i="8"/>
  <c r="U130" i="8"/>
  <c r="J130" i="8"/>
  <c r="E130" i="8"/>
  <c r="W129" i="8"/>
  <c r="X129" i="8" s="1"/>
  <c r="U129" i="8"/>
  <c r="J129" i="8"/>
  <c r="E129" i="8"/>
  <c r="U128" i="8"/>
  <c r="J128" i="8"/>
  <c r="E128" i="8"/>
  <c r="W127" i="8"/>
  <c r="X127" i="8" s="1"/>
  <c r="U127" i="8"/>
  <c r="J127" i="8"/>
  <c r="E127" i="8"/>
  <c r="U126" i="8"/>
  <c r="J126" i="8"/>
  <c r="E126" i="8"/>
  <c r="W125" i="8"/>
  <c r="X125" i="8" s="1"/>
  <c r="U125" i="8"/>
  <c r="J125" i="8"/>
  <c r="E125" i="8"/>
  <c r="U124" i="8"/>
  <c r="J124" i="8"/>
  <c r="W124" i="8" s="1"/>
  <c r="X124" i="8" s="1"/>
  <c r="E124" i="8"/>
  <c r="W123" i="8"/>
  <c r="X123" i="8" s="1"/>
  <c r="U123" i="8"/>
  <c r="J123" i="8"/>
  <c r="E123" i="8"/>
  <c r="U122" i="8"/>
  <c r="J122" i="8"/>
  <c r="E122" i="8"/>
  <c r="W121" i="8"/>
  <c r="X121" i="8" s="1"/>
  <c r="U121" i="8"/>
  <c r="J121" i="8"/>
  <c r="E121" i="8"/>
  <c r="U120" i="8"/>
  <c r="J120" i="8"/>
  <c r="E120" i="8"/>
  <c r="W119" i="8"/>
  <c r="X119" i="8" s="1"/>
  <c r="U119" i="8"/>
  <c r="J119" i="8"/>
  <c r="E119" i="8"/>
  <c r="U118" i="8"/>
  <c r="J118" i="8"/>
  <c r="E118" i="8"/>
  <c r="W117" i="8"/>
  <c r="X117" i="8" s="1"/>
  <c r="U117" i="8"/>
  <c r="J117" i="8"/>
  <c r="E117" i="8"/>
  <c r="U116" i="8"/>
  <c r="J116" i="8"/>
  <c r="W115" i="8"/>
  <c r="X115" i="8" s="1"/>
  <c r="U115" i="8"/>
  <c r="J115" i="8"/>
  <c r="E115" i="8"/>
  <c r="U114" i="8"/>
  <c r="J114" i="8"/>
  <c r="E114" i="8"/>
  <c r="W113" i="8"/>
  <c r="X113" i="8" s="1"/>
  <c r="U113" i="8"/>
  <c r="J113" i="8"/>
  <c r="E113" i="8"/>
  <c r="U112" i="8"/>
  <c r="J112" i="8"/>
  <c r="E112" i="8"/>
  <c r="W111" i="8"/>
  <c r="X111" i="8" s="1"/>
  <c r="U111" i="8"/>
  <c r="J111" i="8"/>
  <c r="E111" i="8"/>
  <c r="U110" i="8"/>
  <c r="J110" i="8"/>
  <c r="E110" i="8"/>
  <c r="W109" i="8"/>
  <c r="X109" i="8" s="1"/>
  <c r="U109" i="8"/>
  <c r="J109" i="8"/>
  <c r="E109" i="8"/>
  <c r="U108" i="8"/>
  <c r="J108" i="8"/>
  <c r="E108" i="8"/>
  <c r="W107" i="8"/>
  <c r="X107" i="8" s="1"/>
  <c r="U107" i="8"/>
  <c r="J107" i="8"/>
  <c r="E107" i="8"/>
  <c r="U106" i="8"/>
  <c r="J106" i="8"/>
  <c r="E106" i="8"/>
  <c r="X105" i="8"/>
  <c r="W105" i="8"/>
  <c r="U105" i="8"/>
  <c r="J105" i="8"/>
  <c r="E105" i="8"/>
  <c r="U104" i="8"/>
  <c r="J104" i="8"/>
  <c r="E104" i="8"/>
  <c r="U103" i="8"/>
  <c r="W103" i="8" s="1"/>
  <c r="X103" i="8" s="1"/>
  <c r="J103" i="8"/>
  <c r="E103" i="8"/>
  <c r="U102" i="8"/>
  <c r="J102" i="8"/>
  <c r="W102" i="8" s="1"/>
  <c r="X102" i="8" s="1"/>
  <c r="E102" i="8"/>
  <c r="W101" i="8"/>
  <c r="X101" i="8" s="1"/>
  <c r="U101" i="8"/>
  <c r="J101" i="8"/>
  <c r="E101" i="8"/>
  <c r="U100" i="8"/>
  <c r="J100" i="8"/>
  <c r="U99" i="8"/>
  <c r="J99" i="8"/>
  <c r="E99" i="8"/>
  <c r="U98" i="8"/>
  <c r="W98" i="8" s="1"/>
  <c r="X98" i="8" s="1"/>
  <c r="J98" i="8"/>
  <c r="E98" i="8"/>
  <c r="X97" i="8"/>
  <c r="W97" i="8"/>
  <c r="U97" i="8"/>
  <c r="J97" i="8"/>
  <c r="E97" i="8"/>
  <c r="U96" i="8"/>
  <c r="J96" i="8"/>
  <c r="E96" i="8"/>
  <c r="U95" i="8"/>
  <c r="J95" i="8"/>
  <c r="W95" i="8" s="1"/>
  <c r="X95" i="8" s="1"/>
  <c r="E95" i="8"/>
  <c r="U94" i="8"/>
  <c r="J94" i="8"/>
  <c r="E94" i="8"/>
  <c r="U93" i="8"/>
  <c r="J93" i="8"/>
  <c r="E93" i="8"/>
  <c r="W92" i="8"/>
  <c r="X92" i="8" s="1"/>
  <c r="U92" i="8"/>
  <c r="J92" i="8"/>
  <c r="W91" i="8"/>
  <c r="X91" i="8" s="1"/>
  <c r="U91" i="8"/>
  <c r="J91" i="8"/>
  <c r="E91" i="8"/>
  <c r="X90" i="8"/>
  <c r="W90" i="8"/>
  <c r="U90" i="8"/>
  <c r="J90" i="8"/>
  <c r="E90" i="8"/>
  <c r="U89" i="8"/>
  <c r="W89" i="8" s="1"/>
  <c r="X89" i="8" s="1"/>
  <c r="J89" i="8"/>
  <c r="E89" i="8"/>
  <c r="W88" i="8"/>
  <c r="X88" i="8" s="1"/>
  <c r="U88" i="8"/>
  <c r="J88" i="8"/>
  <c r="E88" i="8"/>
  <c r="X87" i="8"/>
  <c r="W87" i="8"/>
  <c r="U87" i="8"/>
  <c r="J87" i="8"/>
  <c r="E87" i="8"/>
  <c r="U86" i="8"/>
  <c r="J86" i="8"/>
  <c r="E86" i="8"/>
  <c r="U85" i="8"/>
  <c r="J85" i="8"/>
  <c r="E85" i="8"/>
  <c r="U84" i="8"/>
  <c r="J84" i="8"/>
  <c r="W83" i="8"/>
  <c r="X83" i="8" s="1"/>
  <c r="U83" i="8"/>
  <c r="J83" i="8"/>
  <c r="E83" i="8"/>
  <c r="X82" i="8"/>
  <c r="W82" i="8"/>
  <c r="U82" i="8"/>
  <c r="J82" i="8"/>
  <c r="E82" i="8"/>
  <c r="U81" i="8"/>
  <c r="W81" i="8" s="1"/>
  <c r="X81" i="8" s="1"/>
  <c r="J81" i="8"/>
  <c r="E81" i="8"/>
  <c r="U80" i="8"/>
  <c r="J80" i="8"/>
  <c r="E80" i="8"/>
  <c r="W79" i="8"/>
  <c r="X79" i="8" s="1"/>
  <c r="U79" i="8"/>
  <c r="J79" i="8"/>
  <c r="E79" i="8"/>
  <c r="U78" i="8"/>
  <c r="J78" i="8"/>
  <c r="E78" i="8"/>
  <c r="U77" i="8"/>
  <c r="J77" i="8"/>
  <c r="E77" i="8"/>
  <c r="W76" i="8"/>
  <c r="X76" i="8" s="1"/>
  <c r="U76" i="8"/>
  <c r="J76" i="8"/>
  <c r="U75" i="8"/>
  <c r="W75" i="8" s="1"/>
  <c r="X75" i="8" s="1"/>
  <c r="J75" i="8"/>
  <c r="E75" i="8"/>
  <c r="W74" i="8"/>
  <c r="X74" i="8" s="1"/>
  <c r="U74" i="8"/>
  <c r="J74" i="8"/>
  <c r="E74" i="8"/>
  <c r="U73" i="8"/>
  <c r="W73" i="8" s="1"/>
  <c r="X73" i="8" s="1"/>
  <c r="J73" i="8"/>
  <c r="E73" i="8"/>
  <c r="U72" i="8"/>
  <c r="W72" i="8" s="1"/>
  <c r="X72" i="8" s="1"/>
  <c r="J72" i="8"/>
  <c r="E72" i="8"/>
  <c r="W71" i="8"/>
  <c r="X71" i="8" s="1"/>
  <c r="U71" i="8"/>
  <c r="J71" i="8"/>
  <c r="E71" i="8"/>
  <c r="U70" i="8"/>
  <c r="J70" i="8"/>
  <c r="E70" i="8"/>
  <c r="U69" i="8"/>
  <c r="J69" i="8"/>
  <c r="E69" i="8"/>
  <c r="U68" i="8"/>
  <c r="J68" i="8"/>
  <c r="U67" i="8"/>
  <c r="W67" i="8" s="1"/>
  <c r="X67" i="8" s="1"/>
  <c r="J67" i="8"/>
  <c r="E67" i="8"/>
  <c r="U66" i="8"/>
  <c r="W66" i="8" s="1"/>
  <c r="X66" i="8" s="1"/>
  <c r="J66" i="8"/>
  <c r="E66" i="8"/>
  <c r="W65" i="8"/>
  <c r="X65" i="8" s="1"/>
  <c r="U65" i="8"/>
  <c r="J65" i="8"/>
  <c r="E65" i="8"/>
  <c r="U64" i="8"/>
  <c r="W64" i="8" s="1"/>
  <c r="X64" i="8" s="1"/>
  <c r="J64" i="8"/>
  <c r="E64" i="8"/>
  <c r="U63" i="8"/>
  <c r="W63" i="8" s="1"/>
  <c r="X63" i="8" s="1"/>
  <c r="J63" i="8"/>
  <c r="E63" i="8"/>
  <c r="U62" i="8"/>
  <c r="J62" i="8"/>
  <c r="E62" i="8"/>
  <c r="U61" i="8"/>
  <c r="J61" i="8"/>
  <c r="E61" i="8"/>
  <c r="U60" i="8"/>
  <c r="W60" i="8" s="1"/>
  <c r="X60" i="8" s="1"/>
  <c r="J60" i="8"/>
  <c r="U59" i="8"/>
  <c r="W59" i="8" s="1"/>
  <c r="X59" i="8" s="1"/>
  <c r="J59" i="8"/>
  <c r="E59" i="8"/>
  <c r="U58" i="8"/>
  <c r="W58" i="8" s="1"/>
  <c r="X58" i="8" s="1"/>
  <c r="J58" i="8"/>
  <c r="E58" i="8"/>
  <c r="U57" i="8"/>
  <c r="W57" i="8" s="1"/>
  <c r="X57" i="8" s="1"/>
  <c r="J57" i="8"/>
  <c r="E57" i="8"/>
  <c r="U56" i="8"/>
  <c r="W56" i="8" s="1"/>
  <c r="X56" i="8" s="1"/>
  <c r="J56" i="8"/>
  <c r="E56" i="8"/>
  <c r="U55" i="8"/>
  <c r="J55" i="8"/>
  <c r="E55" i="8"/>
  <c r="U54" i="8"/>
  <c r="W54" i="8" s="1"/>
  <c r="X54" i="8" s="1"/>
  <c r="J54" i="8"/>
  <c r="E54" i="8"/>
  <c r="U53" i="8"/>
  <c r="W53" i="8" s="1"/>
  <c r="X53" i="8" s="1"/>
  <c r="J53" i="8"/>
  <c r="E53" i="8"/>
  <c r="U52" i="8"/>
  <c r="W52" i="8" s="1"/>
  <c r="X52" i="8" s="1"/>
  <c r="J52" i="8"/>
  <c r="U51" i="8"/>
  <c r="J51" i="8"/>
  <c r="E51" i="8"/>
  <c r="U50" i="8"/>
  <c r="J50" i="8"/>
  <c r="E50" i="8"/>
  <c r="U49" i="8"/>
  <c r="J49" i="8"/>
  <c r="W49" i="8" s="1"/>
  <c r="X49" i="8" s="1"/>
  <c r="E49" i="8"/>
  <c r="X48" i="8"/>
  <c r="W48" i="8"/>
  <c r="U48" i="8"/>
  <c r="J48" i="8"/>
  <c r="E48" i="8"/>
  <c r="X47" i="8"/>
  <c r="U47" i="8"/>
  <c r="J47" i="8"/>
  <c r="W47" i="8" s="1"/>
  <c r="E47" i="8"/>
  <c r="U46" i="8"/>
  <c r="J46" i="8"/>
  <c r="E46" i="8"/>
  <c r="U45" i="8"/>
  <c r="J45" i="8"/>
  <c r="E45" i="8"/>
  <c r="U44" i="8"/>
  <c r="W44" i="8" s="1"/>
  <c r="X44" i="8" s="1"/>
  <c r="J44" i="8"/>
  <c r="U43" i="8"/>
  <c r="J43" i="8"/>
  <c r="E43" i="8"/>
  <c r="U42" i="8"/>
  <c r="J42" i="8"/>
  <c r="E42" i="8"/>
  <c r="U41" i="8"/>
  <c r="J41" i="8"/>
  <c r="E41" i="8"/>
  <c r="U40" i="8"/>
  <c r="W40" i="8" s="1"/>
  <c r="X40" i="8" s="1"/>
  <c r="J40" i="8"/>
  <c r="E40" i="8"/>
  <c r="U39" i="8"/>
  <c r="J39" i="8"/>
  <c r="E39" i="8"/>
  <c r="U38" i="8"/>
  <c r="W38" i="8" s="1"/>
  <c r="X38" i="8" s="1"/>
  <c r="J38" i="8"/>
  <c r="E38" i="8"/>
  <c r="U37" i="8"/>
  <c r="J37" i="8"/>
  <c r="E37" i="8"/>
  <c r="W36" i="8"/>
  <c r="X36" i="8" s="1"/>
  <c r="U36" i="8"/>
  <c r="J36" i="8"/>
  <c r="U35" i="8"/>
  <c r="J35" i="8"/>
  <c r="E35" i="8"/>
  <c r="U34" i="8"/>
  <c r="J34" i="8"/>
  <c r="E34" i="8"/>
  <c r="U33" i="8"/>
  <c r="W33" i="8" s="1"/>
  <c r="X33" i="8" s="1"/>
  <c r="J33" i="8"/>
  <c r="E33" i="8"/>
  <c r="W32" i="8"/>
  <c r="X32" i="8" s="1"/>
  <c r="U32" i="8"/>
  <c r="J32" i="8"/>
  <c r="E32" i="8"/>
  <c r="U31" i="8"/>
  <c r="J31" i="8"/>
  <c r="W31" i="8" s="1"/>
  <c r="X31" i="8" s="1"/>
  <c r="E31" i="8"/>
  <c r="U30" i="8"/>
  <c r="J30" i="8"/>
  <c r="E30" i="8"/>
  <c r="U29" i="8"/>
  <c r="J29" i="8"/>
  <c r="E29" i="8"/>
  <c r="U28" i="8"/>
  <c r="W28" i="8" s="1"/>
  <c r="X28" i="8" s="1"/>
  <c r="J28" i="8"/>
  <c r="U27" i="8"/>
  <c r="J27" i="8"/>
  <c r="E27" i="8"/>
  <c r="U26" i="8"/>
  <c r="J26" i="8"/>
  <c r="E26" i="8"/>
  <c r="U25" i="8"/>
  <c r="W25" i="8" s="1"/>
  <c r="X25" i="8" s="1"/>
  <c r="J25" i="8"/>
  <c r="E25" i="8"/>
  <c r="U24" i="8"/>
  <c r="W24" i="8" s="1"/>
  <c r="X24" i="8" s="1"/>
  <c r="J24" i="8"/>
  <c r="E24" i="8"/>
  <c r="U23" i="8"/>
  <c r="J23" i="8"/>
  <c r="W23" i="8" s="1"/>
  <c r="X23" i="8" s="1"/>
  <c r="E23" i="8"/>
  <c r="W22" i="8"/>
  <c r="X22" i="8" s="1"/>
  <c r="U22" i="8"/>
  <c r="J22" i="8"/>
  <c r="E22" i="8"/>
  <c r="U21" i="8"/>
  <c r="J21" i="8"/>
  <c r="E21" i="8"/>
  <c r="U20" i="8"/>
  <c r="W20" i="8" s="1"/>
  <c r="X20" i="8" s="1"/>
  <c r="J20" i="8"/>
  <c r="U19" i="8"/>
  <c r="J19" i="8"/>
  <c r="E19" i="8"/>
  <c r="U18" i="8"/>
  <c r="J18" i="8"/>
  <c r="E18" i="8"/>
  <c r="U17" i="8"/>
  <c r="J17" i="8"/>
  <c r="E17" i="8"/>
  <c r="U16" i="8"/>
  <c r="W16" i="8" s="1"/>
  <c r="X16" i="8" s="1"/>
  <c r="J16" i="8"/>
  <c r="E16" i="8"/>
  <c r="U15" i="8"/>
  <c r="J15" i="8"/>
  <c r="E15" i="8"/>
  <c r="U14" i="8"/>
  <c r="W14" i="8" s="1"/>
  <c r="X14" i="8" s="1"/>
  <c r="J14" i="8"/>
  <c r="E14" i="8"/>
  <c r="U13" i="8"/>
  <c r="J13" i="8"/>
  <c r="E13" i="8"/>
  <c r="W12" i="8"/>
  <c r="X12" i="8" s="1"/>
  <c r="U12" i="8"/>
  <c r="J12" i="8"/>
  <c r="U11" i="8"/>
  <c r="J11" i="8"/>
  <c r="E11" i="8"/>
  <c r="U10" i="8"/>
  <c r="W10" i="8" s="1"/>
  <c r="X10" i="8" s="1"/>
  <c r="J10" i="8"/>
  <c r="E10" i="8"/>
  <c r="U9" i="8"/>
  <c r="J9" i="8"/>
  <c r="E9" i="8"/>
  <c r="U8" i="8"/>
  <c r="W8" i="8" s="1"/>
  <c r="X8" i="8" s="1"/>
  <c r="J8" i="8"/>
  <c r="E8" i="8"/>
  <c r="U7" i="8"/>
  <c r="J7" i="8"/>
  <c r="E7" i="8"/>
  <c r="U6" i="8"/>
  <c r="J6" i="8"/>
  <c r="E6" i="8"/>
  <c r="U5" i="8"/>
  <c r="J5" i="8"/>
  <c r="E5" i="8"/>
  <c r="V3" i="8"/>
  <c r="R3" i="8"/>
  <c r="O3" i="8"/>
  <c r="L3" i="8"/>
  <c r="I3" i="8"/>
  <c r="H3" i="8"/>
  <c r="G3" i="8"/>
  <c r="F3" i="8"/>
  <c r="C3" i="8"/>
  <c r="U200" i="7"/>
  <c r="J200" i="7"/>
  <c r="W200" i="7" s="1"/>
  <c r="X200" i="7" s="1"/>
  <c r="E200" i="7"/>
  <c r="W199" i="7"/>
  <c r="X199" i="7" s="1"/>
  <c r="U199" i="7"/>
  <c r="J199" i="7"/>
  <c r="E199" i="7"/>
  <c r="U198" i="7"/>
  <c r="J198" i="7"/>
  <c r="W198" i="7" s="1"/>
  <c r="X198" i="7" s="1"/>
  <c r="E198" i="7"/>
  <c r="W197" i="7"/>
  <c r="X197" i="7" s="1"/>
  <c r="U197" i="7"/>
  <c r="J197" i="7"/>
  <c r="U196" i="7"/>
  <c r="J196" i="7"/>
  <c r="E196" i="7"/>
  <c r="U195" i="7"/>
  <c r="J195" i="7"/>
  <c r="W195" i="7" s="1"/>
  <c r="X195" i="7" s="1"/>
  <c r="E195" i="7"/>
  <c r="U194" i="7"/>
  <c r="J194" i="7"/>
  <c r="W194" i="7" s="1"/>
  <c r="X194" i="7" s="1"/>
  <c r="E194" i="7"/>
  <c r="W193" i="7"/>
  <c r="X193" i="7" s="1"/>
  <c r="U193" i="7"/>
  <c r="J193" i="7"/>
  <c r="E193" i="7"/>
  <c r="X192" i="7"/>
  <c r="W192" i="7"/>
  <c r="U192" i="7"/>
  <c r="J192" i="7"/>
  <c r="E192" i="7"/>
  <c r="W191" i="7"/>
  <c r="X191" i="7" s="1"/>
  <c r="U191" i="7"/>
  <c r="J191" i="7"/>
  <c r="E191" i="7"/>
  <c r="U190" i="7"/>
  <c r="J190" i="7"/>
  <c r="W190" i="7" s="1"/>
  <c r="X190" i="7" s="1"/>
  <c r="E190" i="7"/>
  <c r="W189" i="7"/>
  <c r="X189" i="7" s="1"/>
  <c r="U189" i="7"/>
  <c r="J189" i="7"/>
  <c r="E189" i="7"/>
  <c r="U188" i="7"/>
  <c r="J188" i="7"/>
  <c r="E188" i="7"/>
  <c r="U187" i="7"/>
  <c r="J187" i="7"/>
  <c r="W187" i="7" s="1"/>
  <c r="X187" i="7" s="1"/>
  <c r="E187" i="7"/>
  <c r="X186" i="7"/>
  <c r="U186" i="7"/>
  <c r="J186" i="7"/>
  <c r="W186" i="7" s="1"/>
  <c r="E186" i="7"/>
  <c r="W185" i="7"/>
  <c r="X185" i="7" s="1"/>
  <c r="U185" i="7"/>
  <c r="J185" i="7"/>
  <c r="E185" i="7"/>
  <c r="X184" i="7"/>
  <c r="W184" i="7"/>
  <c r="U184" i="7"/>
  <c r="J184" i="7"/>
  <c r="E184" i="7"/>
  <c r="W183" i="7"/>
  <c r="X183" i="7" s="1"/>
  <c r="U183" i="7"/>
  <c r="J183" i="7"/>
  <c r="E183" i="7"/>
  <c r="U182" i="7"/>
  <c r="J182" i="7"/>
  <c r="W182" i="7" s="1"/>
  <c r="X182" i="7" s="1"/>
  <c r="E182" i="7"/>
  <c r="W181" i="7"/>
  <c r="X181" i="7" s="1"/>
  <c r="U181" i="7"/>
  <c r="J181" i="7"/>
  <c r="U180" i="7"/>
  <c r="J180" i="7"/>
  <c r="E180" i="7"/>
  <c r="U179" i="7"/>
  <c r="J179" i="7"/>
  <c r="W179" i="7" s="1"/>
  <c r="X179" i="7" s="1"/>
  <c r="E179" i="7"/>
  <c r="X178" i="7"/>
  <c r="U178" i="7"/>
  <c r="J178" i="7"/>
  <c r="W178" i="7" s="1"/>
  <c r="E178" i="7"/>
  <c r="W177" i="7"/>
  <c r="X177" i="7" s="1"/>
  <c r="U177" i="7"/>
  <c r="J177" i="7"/>
  <c r="E177" i="7"/>
  <c r="X176" i="7"/>
  <c r="W176" i="7"/>
  <c r="U176" i="7"/>
  <c r="J176" i="7"/>
  <c r="E176" i="7"/>
  <c r="W175" i="7"/>
  <c r="X175" i="7" s="1"/>
  <c r="U175" i="7"/>
  <c r="J175" i="7"/>
  <c r="E175" i="7"/>
  <c r="U174" i="7"/>
  <c r="J174" i="7"/>
  <c r="E174" i="7"/>
  <c r="W173" i="7"/>
  <c r="X173" i="7" s="1"/>
  <c r="U173" i="7"/>
  <c r="J173" i="7"/>
  <c r="U172" i="7"/>
  <c r="J172" i="7"/>
  <c r="E172" i="7"/>
  <c r="U171" i="7"/>
  <c r="J171" i="7"/>
  <c r="W171" i="7" s="1"/>
  <c r="X171" i="7" s="1"/>
  <c r="E171" i="7"/>
  <c r="U170" i="7"/>
  <c r="J170" i="7"/>
  <c r="E170" i="7"/>
  <c r="W169" i="7"/>
  <c r="X169" i="7" s="1"/>
  <c r="U169" i="7"/>
  <c r="J169" i="7"/>
  <c r="E169" i="7"/>
  <c r="X168" i="7"/>
  <c r="W168" i="7"/>
  <c r="U168" i="7"/>
  <c r="J168" i="7"/>
  <c r="E168" i="7"/>
  <c r="W167" i="7"/>
  <c r="X167" i="7" s="1"/>
  <c r="U167" i="7"/>
  <c r="J167" i="7"/>
  <c r="E167" i="7"/>
  <c r="U166" i="7"/>
  <c r="J166" i="7"/>
  <c r="E166" i="7"/>
  <c r="W165" i="7"/>
  <c r="X165" i="7" s="1"/>
  <c r="U165" i="7"/>
  <c r="J165" i="7"/>
  <c r="U164" i="7"/>
  <c r="J164" i="7"/>
  <c r="E164" i="7"/>
  <c r="U163" i="7"/>
  <c r="J163" i="7"/>
  <c r="W163" i="7" s="1"/>
  <c r="X163" i="7" s="1"/>
  <c r="E163" i="7"/>
  <c r="U162" i="7"/>
  <c r="J162" i="7"/>
  <c r="E162" i="7"/>
  <c r="W161" i="7"/>
  <c r="X161" i="7" s="1"/>
  <c r="U161" i="7"/>
  <c r="J161" i="7"/>
  <c r="E161" i="7"/>
  <c r="X160" i="7"/>
  <c r="W160" i="7"/>
  <c r="U160" i="7"/>
  <c r="J160" i="7"/>
  <c r="E160" i="7"/>
  <c r="W159" i="7"/>
  <c r="X159" i="7" s="1"/>
  <c r="U159" i="7"/>
  <c r="J159" i="7"/>
  <c r="E159" i="7"/>
  <c r="U158" i="7"/>
  <c r="J158" i="7"/>
  <c r="E158" i="7"/>
  <c r="W157" i="7"/>
  <c r="X157" i="7" s="1"/>
  <c r="U157" i="7"/>
  <c r="J157" i="7"/>
  <c r="U156" i="7"/>
  <c r="J156" i="7"/>
  <c r="E156" i="7"/>
  <c r="U155" i="7"/>
  <c r="J155" i="7"/>
  <c r="W155" i="7" s="1"/>
  <c r="X155" i="7" s="1"/>
  <c r="E155" i="7"/>
  <c r="U154" i="7"/>
  <c r="J154" i="7"/>
  <c r="E154" i="7"/>
  <c r="W153" i="7"/>
  <c r="X153" i="7" s="1"/>
  <c r="U153" i="7"/>
  <c r="J153" i="7"/>
  <c r="E153" i="7"/>
  <c r="X152" i="7"/>
  <c r="W152" i="7"/>
  <c r="U152" i="7"/>
  <c r="J152" i="7"/>
  <c r="E152" i="7"/>
  <c r="W151" i="7"/>
  <c r="X151" i="7" s="1"/>
  <c r="U151" i="7"/>
  <c r="J151" i="7"/>
  <c r="E151" i="7"/>
  <c r="U150" i="7"/>
  <c r="J150" i="7"/>
  <c r="E150" i="7"/>
  <c r="W149" i="7"/>
  <c r="X149" i="7" s="1"/>
  <c r="U149" i="7"/>
  <c r="J149" i="7"/>
  <c r="U148" i="7"/>
  <c r="J148" i="7"/>
  <c r="E148" i="7"/>
  <c r="U147" i="7"/>
  <c r="J147" i="7"/>
  <c r="W147" i="7" s="1"/>
  <c r="X147" i="7" s="1"/>
  <c r="E147" i="7"/>
  <c r="U146" i="7"/>
  <c r="J146" i="7"/>
  <c r="E146" i="7"/>
  <c r="W145" i="7"/>
  <c r="X145" i="7" s="1"/>
  <c r="U145" i="7"/>
  <c r="J145" i="7"/>
  <c r="E145" i="7"/>
  <c r="X144" i="7"/>
  <c r="W144" i="7"/>
  <c r="U144" i="7"/>
  <c r="J144" i="7"/>
  <c r="E144" i="7"/>
  <c r="W143" i="7"/>
  <c r="X143" i="7" s="1"/>
  <c r="U143" i="7"/>
  <c r="J143" i="7"/>
  <c r="E143" i="7"/>
  <c r="U142" i="7"/>
  <c r="J142" i="7"/>
  <c r="E142" i="7"/>
  <c r="W141" i="7"/>
  <c r="X141" i="7" s="1"/>
  <c r="U141" i="7"/>
  <c r="J141" i="7"/>
  <c r="E141" i="7"/>
  <c r="U140" i="7"/>
  <c r="J140" i="7"/>
  <c r="E140" i="7"/>
  <c r="X139" i="7"/>
  <c r="U139" i="7"/>
  <c r="J139" i="7"/>
  <c r="W139" i="7" s="1"/>
  <c r="E139" i="7"/>
  <c r="U138" i="7"/>
  <c r="J138" i="7"/>
  <c r="E138" i="7"/>
  <c r="W137" i="7"/>
  <c r="X137" i="7" s="1"/>
  <c r="U137" i="7"/>
  <c r="J137" i="7"/>
  <c r="E137" i="7"/>
  <c r="X136" i="7"/>
  <c r="W136" i="7"/>
  <c r="U136" i="7"/>
  <c r="J136" i="7"/>
  <c r="E136" i="7"/>
  <c r="W135" i="7"/>
  <c r="X135" i="7" s="1"/>
  <c r="U135" i="7"/>
  <c r="J135" i="7"/>
  <c r="E135" i="7"/>
  <c r="U134" i="7"/>
  <c r="W134" i="7" s="1"/>
  <c r="X134" i="7" s="1"/>
  <c r="J134" i="7"/>
  <c r="E134" i="7"/>
  <c r="X133" i="7"/>
  <c r="U133" i="7"/>
  <c r="J133" i="7"/>
  <c r="W133" i="7" s="1"/>
  <c r="U132" i="7"/>
  <c r="J132" i="7"/>
  <c r="W132" i="7" s="1"/>
  <c r="X132" i="7" s="1"/>
  <c r="E132" i="7"/>
  <c r="X131" i="7"/>
  <c r="W131" i="7"/>
  <c r="U131" i="7"/>
  <c r="J131" i="7"/>
  <c r="E131" i="7"/>
  <c r="U130" i="7"/>
  <c r="J130" i="7"/>
  <c r="W130" i="7" s="1"/>
  <c r="X130" i="7" s="1"/>
  <c r="E130" i="7"/>
  <c r="X129" i="7"/>
  <c r="W129" i="7"/>
  <c r="U129" i="7"/>
  <c r="J129" i="7"/>
  <c r="E129" i="7"/>
  <c r="W128" i="7"/>
  <c r="X128" i="7" s="1"/>
  <c r="U128" i="7"/>
  <c r="J128" i="7"/>
  <c r="E128" i="7"/>
  <c r="U127" i="7"/>
  <c r="J127" i="7"/>
  <c r="W127" i="7" s="1"/>
  <c r="X127" i="7" s="1"/>
  <c r="E127" i="7"/>
  <c r="U126" i="7"/>
  <c r="J126" i="7"/>
  <c r="W126" i="7" s="1"/>
  <c r="X126" i="7" s="1"/>
  <c r="E126" i="7"/>
  <c r="U125" i="7"/>
  <c r="J125" i="7"/>
  <c r="U124" i="7"/>
  <c r="J124" i="7"/>
  <c r="W124" i="7" s="1"/>
  <c r="X124" i="7" s="1"/>
  <c r="E124" i="7"/>
  <c r="X123" i="7"/>
  <c r="W123" i="7"/>
  <c r="U123" i="7"/>
  <c r="J123" i="7"/>
  <c r="E123" i="7"/>
  <c r="U122" i="7"/>
  <c r="J122" i="7"/>
  <c r="W122" i="7" s="1"/>
  <c r="X122" i="7" s="1"/>
  <c r="E122" i="7"/>
  <c r="W121" i="7"/>
  <c r="X121" i="7" s="1"/>
  <c r="U121" i="7"/>
  <c r="J121" i="7"/>
  <c r="E121" i="7"/>
  <c r="W120" i="7"/>
  <c r="X120" i="7" s="1"/>
  <c r="U120" i="7"/>
  <c r="J120" i="7"/>
  <c r="E120" i="7"/>
  <c r="U119" i="7"/>
  <c r="J119" i="7"/>
  <c r="W119" i="7" s="1"/>
  <c r="X119" i="7" s="1"/>
  <c r="E119" i="7"/>
  <c r="U118" i="7"/>
  <c r="J118" i="7"/>
  <c r="W118" i="7" s="1"/>
  <c r="X118" i="7" s="1"/>
  <c r="E118" i="7"/>
  <c r="U117" i="7"/>
  <c r="J117" i="7"/>
  <c r="U116" i="7"/>
  <c r="J116" i="7"/>
  <c r="W116" i="7" s="1"/>
  <c r="X116" i="7" s="1"/>
  <c r="E116" i="7"/>
  <c r="X115" i="7"/>
  <c r="W115" i="7"/>
  <c r="U115" i="7"/>
  <c r="J115" i="7"/>
  <c r="E115" i="7"/>
  <c r="U114" i="7"/>
  <c r="J114" i="7"/>
  <c r="W114" i="7" s="1"/>
  <c r="X114" i="7" s="1"/>
  <c r="E114" i="7"/>
  <c r="W113" i="7"/>
  <c r="X113" i="7" s="1"/>
  <c r="U113" i="7"/>
  <c r="J113" i="7"/>
  <c r="E113" i="7"/>
  <c r="W112" i="7"/>
  <c r="X112" i="7" s="1"/>
  <c r="U112" i="7"/>
  <c r="J112" i="7"/>
  <c r="E112" i="7"/>
  <c r="U111" i="7"/>
  <c r="J111" i="7"/>
  <c r="W111" i="7" s="1"/>
  <c r="X111" i="7" s="1"/>
  <c r="E111" i="7"/>
  <c r="U110" i="7"/>
  <c r="J110" i="7"/>
  <c r="W110" i="7" s="1"/>
  <c r="X110" i="7" s="1"/>
  <c r="E110" i="7"/>
  <c r="U109" i="7"/>
  <c r="J109" i="7"/>
  <c r="U108" i="7"/>
  <c r="J108" i="7"/>
  <c r="W108" i="7" s="1"/>
  <c r="X108" i="7" s="1"/>
  <c r="E108" i="7"/>
  <c r="X107" i="7"/>
  <c r="W107" i="7"/>
  <c r="U107" i="7"/>
  <c r="J107" i="7"/>
  <c r="E107" i="7"/>
  <c r="U106" i="7"/>
  <c r="J106" i="7"/>
  <c r="W106" i="7" s="1"/>
  <c r="X106" i="7" s="1"/>
  <c r="E106" i="7"/>
  <c r="W105" i="7"/>
  <c r="X105" i="7" s="1"/>
  <c r="U105" i="7"/>
  <c r="J105" i="7"/>
  <c r="E105" i="7"/>
  <c r="W104" i="7"/>
  <c r="X104" i="7" s="1"/>
  <c r="U104" i="7"/>
  <c r="J104" i="7"/>
  <c r="E104" i="7"/>
  <c r="U103" i="7"/>
  <c r="J103" i="7"/>
  <c r="W103" i="7" s="1"/>
  <c r="X103" i="7" s="1"/>
  <c r="E103" i="7"/>
  <c r="U102" i="7"/>
  <c r="J102" i="7"/>
  <c r="W102" i="7" s="1"/>
  <c r="X102" i="7" s="1"/>
  <c r="E102" i="7"/>
  <c r="U101" i="7"/>
  <c r="J101" i="7"/>
  <c r="U100" i="7"/>
  <c r="J100" i="7"/>
  <c r="W100" i="7" s="1"/>
  <c r="X100" i="7" s="1"/>
  <c r="E100" i="7"/>
  <c r="X99" i="7"/>
  <c r="W99" i="7"/>
  <c r="U99" i="7"/>
  <c r="J99" i="7"/>
  <c r="E99" i="7"/>
  <c r="U98" i="7"/>
  <c r="J98" i="7"/>
  <c r="E98" i="7"/>
  <c r="W97" i="7"/>
  <c r="X97" i="7" s="1"/>
  <c r="U97" i="7"/>
  <c r="J97" i="7"/>
  <c r="E97" i="7"/>
  <c r="U96" i="7"/>
  <c r="J96" i="7"/>
  <c r="W96" i="7" s="1"/>
  <c r="X96" i="7" s="1"/>
  <c r="E96" i="7"/>
  <c r="U95" i="7"/>
  <c r="J95" i="7"/>
  <c r="E95" i="7"/>
  <c r="X94" i="7"/>
  <c r="U94" i="7"/>
  <c r="J94" i="7"/>
  <c r="W94" i="7" s="1"/>
  <c r="E94" i="7"/>
  <c r="U93" i="7"/>
  <c r="J93" i="7"/>
  <c r="U92" i="7"/>
  <c r="J92" i="7"/>
  <c r="W92" i="7" s="1"/>
  <c r="X92" i="7" s="1"/>
  <c r="E92" i="7"/>
  <c r="X91" i="7"/>
  <c r="W91" i="7"/>
  <c r="U91" i="7"/>
  <c r="J91" i="7"/>
  <c r="E91" i="7"/>
  <c r="U90" i="7"/>
  <c r="J90" i="7"/>
  <c r="E90" i="7"/>
  <c r="W89" i="7"/>
  <c r="X89" i="7" s="1"/>
  <c r="U89" i="7"/>
  <c r="J89" i="7"/>
  <c r="E89" i="7"/>
  <c r="U88" i="7"/>
  <c r="J88" i="7"/>
  <c r="E88" i="7"/>
  <c r="U87" i="7"/>
  <c r="J87" i="7"/>
  <c r="E87" i="7"/>
  <c r="U86" i="7"/>
  <c r="J86" i="7"/>
  <c r="E86" i="7"/>
  <c r="U85" i="7"/>
  <c r="J85" i="7"/>
  <c r="U84" i="7"/>
  <c r="J84" i="7"/>
  <c r="E84" i="7"/>
  <c r="W83" i="7"/>
  <c r="X83" i="7" s="1"/>
  <c r="U83" i="7"/>
  <c r="J83" i="7"/>
  <c r="E83" i="7"/>
  <c r="U82" i="7"/>
  <c r="J82" i="7"/>
  <c r="E82" i="7"/>
  <c r="U81" i="7"/>
  <c r="J81" i="7"/>
  <c r="E81" i="7"/>
  <c r="X80" i="7"/>
  <c r="W80" i="7"/>
  <c r="U80" i="7"/>
  <c r="J80" i="7"/>
  <c r="E80" i="7"/>
  <c r="X79" i="7"/>
  <c r="W79" i="7"/>
  <c r="U79" i="7"/>
  <c r="J79" i="7"/>
  <c r="E79" i="7"/>
  <c r="U78" i="7"/>
  <c r="W78" i="7" s="1"/>
  <c r="X78" i="7" s="1"/>
  <c r="J78" i="7"/>
  <c r="E78" i="7"/>
  <c r="U77" i="7"/>
  <c r="W77" i="7" s="1"/>
  <c r="X77" i="7" s="1"/>
  <c r="J77" i="7"/>
  <c r="U76" i="7"/>
  <c r="W76" i="7" s="1"/>
  <c r="X76" i="7" s="1"/>
  <c r="J76" i="7"/>
  <c r="E76" i="7"/>
  <c r="U75" i="7"/>
  <c r="J75" i="7"/>
  <c r="E75" i="7"/>
  <c r="U74" i="7"/>
  <c r="J74" i="7"/>
  <c r="E74" i="7"/>
  <c r="U73" i="7"/>
  <c r="J73" i="7"/>
  <c r="E73" i="7"/>
  <c r="X72" i="7"/>
  <c r="W72" i="7"/>
  <c r="U72" i="7"/>
  <c r="J72" i="7"/>
  <c r="E72" i="7"/>
  <c r="W71" i="7"/>
  <c r="X71" i="7" s="1"/>
  <c r="U71" i="7"/>
  <c r="J71" i="7"/>
  <c r="E71" i="7"/>
  <c r="U70" i="7"/>
  <c r="W70" i="7" s="1"/>
  <c r="X70" i="7" s="1"/>
  <c r="J70" i="7"/>
  <c r="E70" i="7"/>
  <c r="W69" i="7"/>
  <c r="X69" i="7" s="1"/>
  <c r="U69" i="7"/>
  <c r="J69" i="7"/>
  <c r="W68" i="7"/>
  <c r="X68" i="7" s="1"/>
  <c r="U68" i="7"/>
  <c r="J68" i="7"/>
  <c r="E68" i="7"/>
  <c r="U67" i="7"/>
  <c r="J67" i="7"/>
  <c r="E67" i="7"/>
  <c r="U66" i="7"/>
  <c r="J66" i="7"/>
  <c r="E66" i="7"/>
  <c r="U65" i="7"/>
  <c r="J65" i="7"/>
  <c r="E65" i="7"/>
  <c r="W64" i="7"/>
  <c r="X64" i="7" s="1"/>
  <c r="U64" i="7"/>
  <c r="J64" i="7"/>
  <c r="E64" i="7"/>
  <c r="U63" i="7"/>
  <c r="W63" i="7" s="1"/>
  <c r="X63" i="7" s="1"/>
  <c r="J63" i="7"/>
  <c r="E63" i="7"/>
  <c r="U62" i="7"/>
  <c r="W62" i="7" s="1"/>
  <c r="X62" i="7" s="1"/>
  <c r="J62" i="7"/>
  <c r="E62" i="7"/>
  <c r="U61" i="7"/>
  <c r="W61" i="7" s="1"/>
  <c r="X61" i="7" s="1"/>
  <c r="J61" i="7"/>
  <c r="U60" i="7"/>
  <c r="W60" i="7" s="1"/>
  <c r="X60" i="7" s="1"/>
  <c r="J60" i="7"/>
  <c r="E60" i="7"/>
  <c r="U59" i="7"/>
  <c r="J59" i="7"/>
  <c r="E59" i="7"/>
  <c r="U58" i="7"/>
  <c r="J58" i="7"/>
  <c r="E58" i="7"/>
  <c r="U57" i="7"/>
  <c r="J57" i="7"/>
  <c r="E57" i="7"/>
  <c r="W56" i="7"/>
  <c r="X56" i="7" s="1"/>
  <c r="U56" i="7"/>
  <c r="J56" i="7"/>
  <c r="E56" i="7"/>
  <c r="U55" i="7"/>
  <c r="W55" i="7" s="1"/>
  <c r="X55" i="7" s="1"/>
  <c r="J55" i="7"/>
  <c r="E55" i="7"/>
  <c r="U54" i="7"/>
  <c r="W54" i="7" s="1"/>
  <c r="X54" i="7" s="1"/>
  <c r="J54" i="7"/>
  <c r="E54" i="7"/>
  <c r="U53" i="7"/>
  <c r="W53" i="7" s="1"/>
  <c r="X53" i="7" s="1"/>
  <c r="J53" i="7"/>
  <c r="W52" i="7"/>
  <c r="X52" i="7" s="1"/>
  <c r="U52" i="7"/>
  <c r="J52" i="7"/>
  <c r="E52" i="7"/>
  <c r="U51" i="7"/>
  <c r="J51" i="7"/>
  <c r="E51" i="7"/>
  <c r="U50" i="7"/>
  <c r="J50" i="7"/>
  <c r="E50" i="7"/>
  <c r="U49" i="7"/>
  <c r="J49" i="7"/>
  <c r="E49" i="7"/>
  <c r="U48" i="7"/>
  <c r="W48" i="7" s="1"/>
  <c r="X48" i="7" s="1"/>
  <c r="J48" i="7"/>
  <c r="E48" i="7"/>
  <c r="U47" i="7"/>
  <c r="W47" i="7" s="1"/>
  <c r="X47" i="7" s="1"/>
  <c r="J47" i="7"/>
  <c r="E47" i="7"/>
  <c r="U46" i="7"/>
  <c r="W46" i="7" s="1"/>
  <c r="X46" i="7" s="1"/>
  <c r="J46" i="7"/>
  <c r="E46" i="7"/>
  <c r="U45" i="7"/>
  <c r="W45" i="7" s="1"/>
  <c r="X45" i="7" s="1"/>
  <c r="J45" i="7"/>
  <c r="U44" i="7"/>
  <c r="W44" i="7" s="1"/>
  <c r="X44" i="7" s="1"/>
  <c r="J44" i="7"/>
  <c r="E44" i="7"/>
  <c r="U43" i="7"/>
  <c r="J43" i="7"/>
  <c r="E43" i="7"/>
  <c r="U42" i="7"/>
  <c r="J42" i="7"/>
  <c r="E42" i="7"/>
  <c r="U41" i="7"/>
  <c r="J41" i="7"/>
  <c r="E41" i="7"/>
  <c r="W40" i="7"/>
  <c r="X40" i="7" s="1"/>
  <c r="U40" i="7"/>
  <c r="J40" i="7"/>
  <c r="E40" i="7"/>
  <c r="U39" i="7"/>
  <c r="W39" i="7" s="1"/>
  <c r="X39" i="7" s="1"/>
  <c r="J39" i="7"/>
  <c r="E39" i="7"/>
  <c r="W38" i="7"/>
  <c r="X38" i="7" s="1"/>
  <c r="U38" i="7"/>
  <c r="J38" i="7"/>
  <c r="E38" i="7"/>
  <c r="U37" i="7"/>
  <c r="W37" i="7" s="1"/>
  <c r="X37" i="7" s="1"/>
  <c r="J37" i="7"/>
  <c r="W36" i="7"/>
  <c r="X36" i="7" s="1"/>
  <c r="U36" i="7"/>
  <c r="J36" i="7"/>
  <c r="E36" i="7"/>
  <c r="U35" i="7"/>
  <c r="J35" i="7"/>
  <c r="E35" i="7"/>
  <c r="U34" i="7"/>
  <c r="J34" i="7"/>
  <c r="E34" i="7"/>
  <c r="U33" i="7"/>
  <c r="J33" i="7"/>
  <c r="E33" i="7"/>
  <c r="U32" i="7"/>
  <c r="W32" i="7" s="1"/>
  <c r="X32" i="7" s="1"/>
  <c r="J32" i="7"/>
  <c r="E32" i="7"/>
  <c r="U31" i="7"/>
  <c r="W31" i="7" s="1"/>
  <c r="X31" i="7" s="1"/>
  <c r="J31" i="7"/>
  <c r="E31" i="7"/>
  <c r="U30" i="7"/>
  <c r="J30" i="7"/>
  <c r="E30" i="7"/>
  <c r="U29" i="7"/>
  <c r="J29" i="7"/>
  <c r="U28" i="7"/>
  <c r="J28" i="7"/>
  <c r="E28" i="7"/>
  <c r="X27" i="7"/>
  <c r="U27" i="7"/>
  <c r="J27" i="7"/>
  <c r="W27" i="7" s="1"/>
  <c r="E27" i="7"/>
  <c r="W26" i="7"/>
  <c r="X26" i="7" s="1"/>
  <c r="U26" i="7"/>
  <c r="J26" i="7"/>
  <c r="E26" i="7"/>
  <c r="U25" i="7"/>
  <c r="W25" i="7" s="1"/>
  <c r="X25" i="7" s="1"/>
  <c r="J25" i="7"/>
  <c r="E25" i="7"/>
  <c r="U24" i="7"/>
  <c r="J24" i="7"/>
  <c r="E24" i="7"/>
  <c r="U23" i="7"/>
  <c r="W23" i="7" s="1"/>
  <c r="X23" i="7" s="1"/>
  <c r="J23" i="7"/>
  <c r="E23" i="7"/>
  <c r="U22" i="7"/>
  <c r="J22" i="7"/>
  <c r="E22" i="7"/>
  <c r="U21" i="7"/>
  <c r="J21" i="7"/>
  <c r="W21" i="7" s="1"/>
  <c r="X21" i="7" s="1"/>
  <c r="E21" i="7"/>
  <c r="U20" i="7"/>
  <c r="J20" i="7"/>
  <c r="W20" i="7" s="1"/>
  <c r="X20" i="7" s="1"/>
  <c r="E20" i="7"/>
  <c r="U19" i="7"/>
  <c r="W19" i="7" s="1"/>
  <c r="X19" i="7" s="1"/>
  <c r="J19" i="7"/>
  <c r="E19" i="7"/>
  <c r="U18" i="7"/>
  <c r="W18" i="7" s="1"/>
  <c r="X18" i="7" s="1"/>
  <c r="J18" i="7"/>
  <c r="E18" i="7"/>
  <c r="W17" i="7"/>
  <c r="X17" i="7" s="1"/>
  <c r="U17" i="7"/>
  <c r="J17" i="7"/>
  <c r="E17" i="7"/>
  <c r="U16" i="7"/>
  <c r="J16" i="7"/>
  <c r="E16" i="7"/>
  <c r="W15" i="7"/>
  <c r="X15" i="7" s="1"/>
  <c r="U15" i="7"/>
  <c r="J15" i="7"/>
  <c r="E15" i="7"/>
  <c r="U14" i="7"/>
  <c r="J14" i="7"/>
  <c r="E14" i="7"/>
  <c r="U13" i="7"/>
  <c r="J13" i="7"/>
  <c r="U12" i="7"/>
  <c r="J12" i="7"/>
  <c r="W12" i="7" s="1"/>
  <c r="X12" i="7" s="1"/>
  <c r="E12" i="7"/>
  <c r="W11" i="7"/>
  <c r="X11" i="7" s="1"/>
  <c r="U11" i="7"/>
  <c r="J11" i="7"/>
  <c r="E11" i="7"/>
  <c r="U10" i="7"/>
  <c r="W10" i="7" s="1"/>
  <c r="X10" i="7" s="1"/>
  <c r="J10" i="7"/>
  <c r="E10" i="7"/>
  <c r="W9" i="7"/>
  <c r="X9" i="7" s="1"/>
  <c r="U9" i="7"/>
  <c r="J9" i="7"/>
  <c r="E9" i="7"/>
  <c r="U8" i="7"/>
  <c r="J8" i="7"/>
  <c r="E8" i="7"/>
  <c r="W7" i="7"/>
  <c r="X7" i="7" s="1"/>
  <c r="U7" i="7"/>
  <c r="J7" i="7"/>
  <c r="J3" i="7" s="1"/>
  <c r="E7" i="7"/>
  <c r="U6" i="7"/>
  <c r="J6" i="7"/>
  <c r="U5" i="7"/>
  <c r="J5" i="7"/>
  <c r="W5" i="7" s="1"/>
  <c r="E5" i="7"/>
  <c r="V3" i="7"/>
  <c r="R3" i="7"/>
  <c r="O3" i="7"/>
  <c r="L3" i="7"/>
  <c r="I3" i="7"/>
  <c r="H3" i="7"/>
  <c r="G3" i="7"/>
  <c r="F3" i="7"/>
  <c r="C3" i="7"/>
  <c r="W200" i="6"/>
  <c r="X200" i="6" s="1"/>
  <c r="U200" i="6"/>
  <c r="J200" i="6"/>
  <c r="E200" i="6"/>
  <c r="U199" i="6"/>
  <c r="J199" i="6"/>
  <c r="E199" i="6"/>
  <c r="W198" i="6"/>
  <c r="X198" i="6" s="1"/>
  <c r="U198" i="6"/>
  <c r="J198" i="6"/>
  <c r="E198" i="6"/>
  <c r="U197" i="6"/>
  <c r="J197" i="6"/>
  <c r="E197" i="6"/>
  <c r="W196" i="6"/>
  <c r="X196" i="6" s="1"/>
  <c r="U196" i="6"/>
  <c r="J196" i="6"/>
  <c r="U195" i="6"/>
  <c r="J195" i="6"/>
  <c r="E195" i="6"/>
  <c r="W194" i="6"/>
  <c r="X194" i="6" s="1"/>
  <c r="U194" i="6"/>
  <c r="J194" i="6"/>
  <c r="E194" i="6"/>
  <c r="X193" i="6"/>
  <c r="U193" i="6"/>
  <c r="J193" i="6"/>
  <c r="W193" i="6" s="1"/>
  <c r="E193" i="6"/>
  <c r="W192" i="6"/>
  <c r="X192" i="6" s="1"/>
  <c r="U192" i="6"/>
  <c r="J192" i="6"/>
  <c r="E192" i="6"/>
  <c r="U191" i="6"/>
  <c r="J191" i="6"/>
  <c r="E191" i="6"/>
  <c r="W190" i="6"/>
  <c r="X190" i="6" s="1"/>
  <c r="U190" i="6"/>
  <c r="J190" i="6"/>
  <c r="E190" i="6"/>
  <c r="U189" i="6"/>
  <c r="J189" i="6"/>
  <c r="E189" i="6"/>
  <c r="W188" i="6"/>
  <c r="X188" i="6" s="1"/>
  <c r="U188" i="6"/>
  <c r="J188" i="6"/>
  <c r="U187" i="6"/>
  <c r="J187" i="6"/>
  <c r="E187" i="6"/>
  <c r="W186" i="6"/>
  <c r="X186" i="6" s="1"/>
  <c r="U186" i="6"/>
  <c r="J186" i="6"/>
  <c r="E186" i="6"/>
  <c r="X185" i="6"/>
  <c r="U185" i="6"/>
  <c r="J185" i="6"/>
  <c r="W185" i="6" s="1"/>
  <c r="E185" i="6"/>
  <c r="W184" i="6"/>
  <c r="X184" i="6" s="1"/>
  <c r="U184" i="6"/>
  <c r="J184" i="6"/>
  <c r="E184" i="6"/>
  <c r="U183" i="6"/>
  <c r="J183" i="6"/>
  <c r="E183" i="6"/>
  <c r="W182" i="6"/>
  <c r="X182" i="6" s="1"/>
  <c r="U182" i="6"/>
  <c r="J182" i="6"/>
  <c r="E182" i="6"/>
  <c r="U181" i="6"/>
  <c r="J181" i="6"/>
  <c r="E181" i="6"/>
  <c r="W180" i="6"/>
  <c r="X180" i="6" s="1"/>
  <c r="U180" i="6"/>
  <c r="J180" i="6"/>
  <c r="U179" i="6"/>
  <c r="J179" i="6"/>
  <c r="E179" i="6"/>
  <c r="W178" i="6"/>
  <c r="X178" i="6" s="1"/>
  <c r="U178" i="6"/>
  <c r="J178" i="6"/>
  <c r="E178" i="6"/>
  <c r="U177" i="6"/>
  <c r="J177" i="6"/>
  <c r="E177" i="6"/>
  <c r="X176" i="6"/>
  <c r="W176" i="6"/>
  <c r="U176" i="6"/>
  <c r="J176" i="6"/>
  <c r="E176" i="6"/>
  <c r="U175" i="6"/>
  <c r="J175" i="6"/>
  <c r="E175" i="6"/>
  <c r="W174" i="6"/>
  <c r="X174" i="6" s="1"/>
  <c r="U174" i="6"/>
  <c r="J174" i="6"/>
  <c r="E174" i="6"/>
  <c r="U173" i="6"/>
  <c r="J173" i="6"/>
  <c r="W173" i="6" s="1"/>
  <c r="X173" i="6" s="1"/>
  <c r="E173" i="6"/>
  <c r="W172" i="6"/>
  <c r="X172" i="6" s="1"/>
  <c r="U172" i="6"/>
  <c r="J172" i="6"/>
  <c r="U171" i="6"/>
  <c r="J171" i="6"/>
  <c r="E171" i="6"/>
  <c r="W170" i="6"/>
  <c r="X170" i="6" s="1"/>
  <c r="U170" i="6"/>
  <c r="J170" i="6"/>
  <c r="E170" i="6"/>
  <c r="U169" i="6"/>
  <c r="J169" i="6"/>
  <c r="E169" i="6"/>
  <c r="W168" i="6"/>
  <c r="X168" i="6" s="1"/>
  <c r="U168" i="6"/>
  <c r="J168" i="6"/>
  <c r="E168" i="6"/>
  <c r="U167" i="6"/>
  <c r="J167" i="6"/>
  <c r="E167" i="6"/>
  <c r="W166" i="6"/>
  <c r="X166" i="6" s="1"/>
  <c r="U166" i="6"/>
  <c r="J166" i="6"/>
  <c r="E166" i="6"/>
  <c r="X165" i="6"/>
  <c r="W165" i="6"/>
  <c r="U165" i="6"/>
  <c r="J165" i="6"/>
  <c r="E165" i="6"/>
  <c r="W164" i="6"/>
  <c r="X164" i="6" s="1"/>
  <c r="U164" i="6"/>
  <c r="J164" i="6"/>
  <c r="U163" i="6"/>
  <c r="J163" i="6"/>
  <c r="E163" i="6"/>
  <c r="U162" i="6"/>
  <c r="J162" i="6"/>
  <c r="E162" i="6"/>
  <c r="U161" i="6"/>
  <c r="J161" i="6"/>
  <c r="E161" i="6"/>
  <c r="X160" i="6"/>
  <c r="W160" i="6"/>
  <c r="U160" i="6"/>
  <c r="J160" i="6"/>
  <c r="E160" i="6"/>
  <c r="U159" i="6"/>
  <c r="J159" i="6"/>
  <c r="E159" i="6"/>
  <c r="W158" i="6"/>
  <c r="X158" i="6" s="1"/>
  <c r="U158" i="6"/>
  <c r="J158" i="6"/>
  <c r="E158" i="6"/>
  <c r="U157" i="6"/>
  <c r="J157" i="6"/>
  <c r="E157" i="6"/>
  <c r="W156" i="6"/>
  <c r="X156" i="6" s="1"/>
  <c r="U156" i="6"/>
  <c r="J156" i="6"/>
  <c r="E156" i="6"/>
  <c r="U155" i="6"/>
  <c r="J155" i="6"/>
  <c r="E155" i="6"/>
  <c r="W154" i="6"/>
  <c r="X154" i="6" s="1"/>
  <c r="U154" i="6"/>
  <c r="J154" i="6"/>
  <c r="E154" i="6"/>
  <c r="U153" i="6"/>
  <c r="J153" i="6"/>
  <c r="E153" i="6"/>
  <c r="X152" i="6"/>
  <c r="W152" i="6"/>
  <c r="U152" i="6"/>
  <c r="J152" i="6"/>
  <c r="E152" i="6"/>
  <c r="U151" i="6"/>
  <c r="J151" i="6"/>
  <c r="E151" i="6"/>
  <c r="W150" i="6"/>
  <c r="X150" i="6" s="1"/>
  <c r="U150" i="6"/>
  <c r="J150" i="6"/>
  <c r="E150" i="6"/>
  <c r="W149" i="6"/>
  <c r="X149" i="6" s="1"/>
  <c r="U149" i="6"/>
  <c r="J149" i="6"/>
  <c r="E149" i="6"/>
  <c r="W148" i="6"/>
  <c r="X148" i="6" s="1"/>
  <c r="U148" i="6"/>
  <c r="J148" i="6"/>
  <c r="U147" i="6"/>
  <c r="J147" i="6"/>
  <c r="E147" i="6"/>
  <c r="U146" i="6"/>
  <c r="J146" i="6"/>
  <c r="W146" i="6" s="1"/>
  <c r="X146" i="6" s="1"/>
  <c r="E146" i="6"/>
  <c r="U145" i="6"/>
  <c r="J145" i="6"/>
  <c r="E145" i="6"/>
  <c r="X144" i="6"/>
  <c r="W144" i="6"/>
  <c r="U144" i="6"/>
  <c r="J144" i="6"/>
  <c r="E144" i="6"/>
  <c r="U143" i="6"/>
  <c r="J143" i="6"/>
  <c r="E143" i="6"/>
  <c r="W142" i="6"/>
  <c r="X142" i="6" s="1"/>
  <c r="U142" i="6"/>
  <c r="J142" i="6"/>
  <c r="E142" i="6"/>
  <c r="U141" i="6"/>
  <c r="W141" i="6" s="1"/>
  <c r="X141" i="6" s="1"/>
  <c r="J141" i="6"/>
  <c r="E141" i="6"/>
  <c r="X140" i="6"/>
  <c r="W140" i="6"/>
  <c r="U140" i="6"/>
  <c r="J140" i="6"/>
  <c r="U139" i="6"/>
  <c r="J139" i="6"/>
  <c r="E139" i="6"/>
  <c r="U138" i="6"/>
  <c r="J138" i="6"/>
  <c r="E138" i="6"/>
  <c r="U137" i="6"/>
  <c r="J137" i="6"/>
  <c r="E137" i="6"/>
  <c r="W136" i="6"/>
  <c r="X136" i="6" s="1"/>
  <c r="U136" i="6"/>
  <c r="J136" i="6"/>
  <c r="E136" i="6"/>
  <c r="U135" i="6"/>
  <c r="J135" i="6"/>
  <c r="E135" i="6"/>
  <c r="W134" i="6"/>
  <c r="X134" i="6" s="1"/>
  <c r="U134" i="6"/>
  <c r="J134" i="6"/>
  <c r="E134" i="6"/>
  <c r="W133" i="6"/>
  <c r="X133" i="6" s="1"/>
  <c r="U133" i="6"/>
  <c r="J133" i="6"/>
  <c r="E133" i="6"/>
  <c r="U132" i="6"/>
  <c r="J132" i="6"/>
  <c r="U131" i="6"/>
  <c r="J131" i="6"/>
  <c r="E131" i="6"/>
  <c r="W130" i="6"/>
  <c r="X130" i="6" s="1"/>
  <c r="U130" i="6"/>
  <c r="J130" i="6"/>
  <c r="E130" i="6"/>
  <c r="W129" i="6"/>
  <c r="X129" i="6" s="1"/>
  <c r="U129" i="6"/>
  <c r="J129" i="6"/>
  <c r="E129" i="6"/>
  <c r="U128" i="6"/>
  <c r="J128" i="6"/>
  <c r="E128" i="6"/>
  <c r="U127" i="6"/>
  <c r="J127" i="6"/>
  <c r="W127" i="6" s="1"/>
  <c r="X127" i="6" s="1"/>
  <c r="E127" i="6"/>
  <c r="U126" i="6"/>
  <c r="J126" i="6"/>
  <c r="E126" i="6"/>
  <c r="X125" i="6"/>
  <c r="W125" i="6"/>
  <c r="U125" i="6"/>
  <c r="J125" i="6"/>
  <c r="E125" i="6"/>
  <c r="U124" i="6"/>
  <c r="J124" i="6"/>
  <c r="U123" i="6"/>
  <c r="J123" i="6"/>
  <c r="W123" i="6" s="1"/>
  <c r="X123" i="6" s="1"/>
  <c r="E123" i="6"/>
  <c r="W122" i="6"/>
  <c r="X122" i="6" s="1"/>
  <c r="U122" i="6"/>
  <c r="J122" i="6"/>
  <c r="E122" i="6"/>
  <c r="W121" i="6"/>
  <c r="X121" i="6" s="1"/>
  <c r="U121" i="6"/>
  <c r="J121" i="6"/>
  <c r="E121" i="6"/>
  <c r="U120" i="6"/>
  <c r="J120" i="6"/>
  <c r="E120" i="6"/>
  <c r="W119" i="6"/>
  <c r="X119" i="6" s="1"/>
  <c r="U119" i="6"/>
  <c r="J119" i="6"/>
  <c r="E119" i="6"/>
  <c r="W118" i="6"/>
  <c r="X118" i="6" s="1"/>
  <c r="U118" i="6"/>
  <c r="J118" i="6"/>
  <c r="E118" i="6"/>
  <c r="X117" i="6"/>
  <c r="W117" i="6"/>
  <c r="U117" i="6"/>
  <c r="J117" i="6"/>
  <c r="E117" i="6"/>
  <c r="U116" i="6"/>
  <c r="J116" i="6"/>
  <c r="U115" i="6"/>
  <c r="J115" i="6"/>
  <c r="E115" i="6"/>
  <c r="W114" i="6"/>
  <c r="X114" i="6" s="1"/>
  <c r="U114" i="6"/>
  <c r="J114" i="6"/>
  <c r="E114" i="6"/>
  <c r="U113" i="6"/>
  <c r="J113" i="6"/>
  <c r="E113" i="6"/>
  <c r="U112" i="6"/>
  <c r="J112" i="6"/>
  <c r="E112" i="6"/>
  <c r="U111" i="6"/>
  <c r="J111" i="6"/>
  <c r="E111" i="6"/>
  <c r="U110" i="6"/>
  <c r="J110" i="6"/>
  <c r="E110" i="6"/>
  <c r="X109" i="6"/>
  <c r="W109" i="6"/>
  <c r="U109" i="6"/>
  <c r="J109" i="6"/>
  <c r="E109" i="6"/>
  <c r="X108" i="6"/>
  <c r="U108" i="6"/>
  <c r="J108" i="6"/>
  <c r="W108" i="6" s="1"/>
  <c r="U107" i="6"/>
  <c r="J107" i="6"/>
  <c r="W107" i="6" s="1"/>
  <c r="X107" i="6" s="1"/>
  <c r="E107" i="6"/>
  <c r="U106" i="6"/>
  <c r="J106" i="6"/>
  <c r="W106" i="6" s="1"/>
  <c r="X106" i="6" s="1"/>
  <c r="E106" i="6"/>
  <c r="U105" i="6"/>
  <c r="J105" i="6"/>
  <c r="E105" i="6"/>
  <c r="U104" i="6"/>
  <c r="J104" i="6"/>
  <c r="E104" i="6"/>
  <c r="U103" i="6"/>
  <c r="J103" i="6"/>
  <c r="W103" i="6" s="1"/>
  <c r="X103" i="6" s="1"/>
  <c r="E103" i="6"/>
  <c r="U102" i="6"/>
  <c r="J102" i="6"/>
  <c r="E102" i="6"/>
  <c r="W101" i="6"/>
  <c r="X101" i="6" s="1"/>
  <c r="U101" i="6"/>
  <c r="J101" i="6"/>
  <c r="E101" i="6"/>
  <c r="X100" i="6"/>
  <c r="W100" i="6"/>
  <c r="U100" i="6"/>
  <c r="J100" i="6"/>
  <c r="W99" i="6"/>
  <c r="X99" i="6" s="1"/>
  <c r="U99" i="6"/>
  <c r="J99" i="6"/>
  <c r="E99" i="6"/>
  <c r="U98" i="6"/>
  <c r="J98" i="6"/>
  <c r="E98" i="6"/>
  <c r="W97" i="6"/>
  <c r="X97" i="6" s="1"/>
  <c r="U97" i="6"/>
  <c r="J97" i="6"/>
  <c r="E97" i="6"/>
  <c r="U96" i="6"/>
  <c r="J96" i="6"/>
  <c r="E96" i="6"/>
  <c r="X95" i="6"/>
  <c r="W95" i="6"/>
  <c r="U95" i="6"/>
  <c r="J95" i="6"/>
  <c r="E95" i="6"/>
  <c r="U94" i="6"/>
  <c r="J94" i="6"/>
  <c r="E94" i="6"/>
  <c r="W93" i="6"/>
  <c r="X93" i="6" s="1"/>
  <c r="U93" i="6"/>
  <c r="J93" i="6"/>
  <c r="E93" i="6"/>
  <c r="W92" i="6"/>
  <c r="X92" i="6" s="1"/>
  <c r="U92" i="6"/>
  <c r="J92" i="6"/>
  <c r="W91" i="6"/>
  <c r="X91" i="6" s="1"/>
  <c r="U91" i="6"/>
  <c r="J91" i="6"/>
  <c r="E91" i="6"/>
  <c r="U90" i="6"/>
  <c r="J90" i="6"/>
  <c r="E90" i="6"/>
  <c r="U89" i="6"/>
  <c r="J89" i="6"/>
  <c r="E89" i="6"/>
  <c r="U88" i="6"/>
  <c r="J88" i="6"/>
  <c r="E88" i="6"/>
  <c r="W87" i="6"/>
  <c r="X87" i="6" s="1"/>
  <c r="U87" i="6"/>
  <c r="J87" i="6"/>
  <c r="E87" i="6"/>
  <c r="U86" i="6"/>
  <c r="J86" i="6"/>
  <c r="E86" i="6"/>
  <c r="W85" i="6"/>
  <c r="X85" i="6" s="1"/>
  <c r="U85" i="6"/>
  <c r="J85" i="6"/>
  <c r="E85" i="6"/>
  <c r="U84" i="6"/>
  <c r="J84" i="6"/>
  <c r="W83" i="6"/>
  <c r="X83" i="6" s="1"/>
  <c r="U83" i="6"/>
  <c r="J83" i="6"/>
  <c r="E83" i="6"/>
  <c r="U82" i="6"/>
  <c r="J82" i="6"/>
  <c r="E82" i="6"/>
  <c r="U81" i="6"/>
  <c r="W81" i="6" s="1"/>
  <c r="X81" i="6" s="1"/>
  <c r="J81" i="6"/>
  <c r="E81" i="6"/>
  <c r="U80" i="6"/>
  <c r="J80" i="6"/>
  <c r="E80" i="6"/>
  <c r="X79" i="6"/>
  <c r="W79" i="6"/>
  <c r="U79" i="6"/>
  <c r="J79" i="6"/>
  <c r="E79" i="6"/>
  <c r="U78" i="6"/>
  <c r="J78" i="6"/>
  <c r="E78" i="6"/>
  <c r="W77" i="6"/>
  <c r="X77" i="6" s="1"/>
  <c r="U77" i="6"/>
  <c r="J77" i="6"/>
  <c r="E77" i="6"/>
  <c r="U76" i="6"/>
  <c r="W76" i="6" s="1"/>
  <c r="X76" i="6" s="1"/>
  <c r="J76" i="6"/>
  <c r="W75" i="6"/>
  <c r="X75" i="6" s="1"/>
  <c r="U75" i="6"/>
  <c r="J75" i="6"/>
  <c r="E75" i="6"/>
  <c r="U74" i="6"/>
  <c r="J74" i="6"/>
  <c r="E74" i="6"/>
  <c r="U73" i="6"/>
  <c r="J73" i="6"/>
  <c r="E73" i="6"/>
  <c r="U72" i="6"/>
  <c r="J72" i="6"/>
  <c r="W72" i="6" s="1"/>
  <c r="X72" i="6" s="1"/>
  <c r="E72" i="6"/>
  <c r="W71" i="6"/>
  <c r="X71" i="6" s="1"/>
  <c r="U71" i="6"/>
  <c r="J71" i="6"/>
  <c r="E71" i="6"/>
  <c r="U70" i="6"/>
  <c r="J70" i="6"/>
  <c r="E70" i="6"/>
  <c r="U69" i="6"/>
  <c r="J69" i="6"/>
  <c r="E69" i="6"/>
  <c r="U68" i="6"/>
  <c r="W68" i="6" s="1"/>
  <c r="X68" i="6" s="1"/>
  <c r="J68" i="6"/>
  <c r="X67" i="6"/>
  <c r="W67" i="6"/>
  <c r="U67" i="6"/>
  <c r="J67" i="6"/>
  <c r="E67" i="6"/>
  <c r="U66" i="6"/>
  <c r="J66" i="6"/>
  <c r="E66" i="6"/>
  <c r="U65" i="6"/>
  <c r="W65" i="6" s="1"/>
  <c r="X65" i="6" s="1"/>
  <c r="J65" i="6"/>
  <c r="E65" i="6"/>
  <c r="U64" i="6"/>
  <c r="J64" i="6"/>
  <c r="W64" i="6" s="1"/>
  <c r="X64" i="6" s="1"/>
  <c r="E64" i="6"/>
  <c r="W63" i="6"/>
  <c r="X63" i="6" s="1"/>
  <c r="U63" i="6"/>
  <c r="J63" i="6"/>
  <c r="E63" i="6"/>
  <c r="U62" i="6"/>
  <c r="J62" i="6"/>
  <c r="E62" i="6"/>
  <c r="W61" i="6"/>
  <c r="X61" i="6" s="1"/>
  <c r="U61" i="6"/>
  <c r="J61" i="6"/>
  <c r="E61" i="6"/>
  <c r="W60" i="6"/>
  <c r="X60" i="6" s="1"/>
  <c r="U60" i="6"/>
  <c r="J60" i="6"/>
  <c r="X59" i="6"/>
  <c r="W59" i="6"/>
  <c r="U59" i="6"/>
  <c r="J59" i="6"/>
  <c r="E59" i="6"/>
  <c r="U58" i="6"/>
  <c r="J58" i="6"/>
  <c r="E58" i="6"/>
  <c r="U57" i="6"/>
  <c r="J57" i="6"/>
  <c r="E57" i="6"/>
  <c r="U56" i="6"/>
  <c r="J56" i="6"/>
  <c r="W56" i="6" s="1"/>
  <c r="X56" i="6" s="1"/>
  <c r="E56" i="6"/>
  <c r="W55" i="6"/>
  <c r="X55" i="6" s="1"/>
  <c r="U55" i="6"/>
  <c r="J55" i="6"/>
  <c r="E55" i="6"/>
  <c r="U54" i="6"/>
  <c r="J54" i="6"/>
  <c r="E54" i="6"/>
  <c r="U53" i="6"/>
  <c r="J53" i="6"/>
  <c r="E53" i="6"/>
  <c r="U52" i="6"/>
  <c r="J52" i="6"/>
  <c r="W52" i="6" s="1"/>
  <c r="X52" i="6" s="1"/>
  <c r="W51" i="6"/>
  <c r="X51" i="6" s="1"/>
  <c r="U51" i="6"/>
  <c r="J51" i="6"/>
  <c r="E51" i="6"/>
  <c r="U50" i="6"/>
  <c r="J50" i="6"/>
  <c r="K50" i="6" s="1"/>
  <c r="E50" i="6"/>
  <c r="U49" i="6"/>
  <c r="J49" i="6"/>
  <c r="W49" i="6" s="1"/>
  <c r="X49" i="6" s="1"/>
  <c r="E49" i="6"/>
  <c r="U48" i="6"/>
  <c r="J48" i="6"/>
  <c r="E48" i="6"/>
  <c r="U47" i="6"/>
  <c r="J47" i="6"/>
  <c r="W47" i="6" s="1"/>
  <c r="X47" i="6" s="1"/>
  <c r="E47" i="6"/>
  <c r="X46" i="6"/>
  <c r="U46" i="6"/>
  <c r="J46" i="6"/>
  <c r="W46" i="6" s="1"/>
  <c r="E46" i="6"/>
  <c r="W45" i="6"/>
  <c r="X45" i="6" s="1"/>
  <c r="U45" i="6"/>
  <c r="J45" i="6"/>
  <c r="E45" i="6"/>
  <c r="U44" i="6"/>
  <c r="J44" i="6"/>
  <c r="E44" i="6"/>
  <c r="W43" i="6"/>
  <c r="X43" i="6" s="1"/>
  <c r="U43" i="6"/>
  <c r="J43" i="6"/>
  <c r="E43" i="6"/>
  <c r="W42" i="6"/>
  <c r="X42" i="6" s="1"/>
  <c r="U42" i="6"/>
  <c r="J42" i="6"/>
  <c r="E42" i="6"/>
  <c r="U41" i="6"/>
  <c r="J41" i="6"/>
  <c r="E41" i="6"/>
  <c r="W40" i="6"/>
  <c r="X40" i="6" s="1"/>
  <c r="U40" i="6"/>
  <c r="J40" i="6"/>
  <c r="E40" i="6"/>
  <c r="W39" i="6"/>
  <c r="X39" i="6" s="1"/>
  <c r="U39" i="6"/>
  <c r="J39" i="6"/>
  <c r="E39" i="6"/>
  <c r="U38" i="6"/>
  <c r="J38" i="6"/>
  <c r="W38" i="6" s="1"/>
  <c r="X38" i="6" s="1"/>
  <c r="E38" i="6"/>
  <c r="U37" i="6"/>
  <c r="W37" i="6" s="1"/>
  <c r="X37" i="6" s="1"/>
  <c r="J37" i="6"/>
  <c r="E37" i="6"/>
  <c r="U36" i="6"/>
  <c r="W36" i="6" s="1"/>
  <c r="X36" i="6" s="1"/>
  <c r="J36" i="6"/>
  <c r="W35" i="6"/>
  <c r="X35" i="6" s="1"/>
  <c r="U35" i="6"/>
  <c r="J35" i="6"/>
  <c r="E35" i="6"/>
  <c r="U34" i="6"/>
  <c r="W34" i="6" s="1"/>
  <c r="X34" i="6" s="1"/>
  <c r="J34" i="6"/>
  <c r="E34" i="6"/>
  <c r="U33" i="6"/>
  <c r="J33" i="6"/>
  <c r="E33" i="6"/>
  <c r="U32" i="6"/>
  <c r="J32" i="6"/>
  <c r="E32" i="6"/>
  <c r="W31" i="6"/>
  <c r="X31" i="6" s="1"/>
  <c r="U31" i="6"/>
  <c r="J31" i="6"/>
  <c r="E31" i="6"/>
  <c r="U30" i="6"/>
  <c r="J30" i="6"/>
  <c r="W30" i="6" s="1"/>
  <c r="X30" i="6" s="1"/>
  <c r="E30" i="6"/>
  <c r="U29" i="6"/>
  <c r="W29" i="6" s="1"/>
  <c r="X29" i="6" s="1"/>
  <c r="J29" i="6"/>
  <c r="E29" i="6"/>
  <c r="U28" i="6"/>
  <c r="J28" i="6"/>
  <c r="W28" i="6" s="1"/>
  <c r="X28" i="6" s="1"/>
  <c r="U27" i="6"/>
  <c r="W27" i="6" s="1"/>
  <c r="X27" i="6" s="1"/>
  <c r="J27" i="6"/>
  <c r="E27" i="6"/>
  <c r="U26" i="6"/>
  <c r="W26" i="6" s="1"/>
  <c r="X26" i="6" s="1"/>
  <c r="J26" i="6"/>
  <c r="E26" i="6"/>
  <c r="U25" i="6"/>
  <c r="W25" i="6" s="1"/>
  <c r="X25" i="6" s="1"/>
  <c r="J25" i="6"/>
  <c r="E25" i="6"/>
  <c r="U24" i="6"/>
  <c r="J24" i="6"/>
  <c r="W24" i="6" s="1"/>
  <c r="X24" i="6" s="1"/>
  <c r="E24" i="6"/>
  <c r="U23" i="6"/>
  <c r="W23" i="6" s="1"/>
  <c r="X23" i="6" s="1"/>
  <c r="J23" i="6"/>
  <c r="E23" i="6"/>
  <c r="U22" i="6"/>
  <c r="J22" i="6"/>
  <c r="W22" i="6" s="1"/>
  <c r="X22" i="6" s="1"/>
  <c r="E22" i="6"/>
  <c r="W21" i="6"/>
  <c r="X21" i="6" s="1"/>
  <c r="U21" i="6"/>
  <c r="J21" i="6"/>
  <c r="E21" i="6"/>
  <c r="U20" i="6"/>
  <c r="J20" i="6"/>
  <c r="U19" i="6"/>
  <c r="W19" i="6" s="1"/>
  <c r="X19" i="6" s="1"/>
  <c r="J19" i="6"/>
  <c r="E19" i="6"/>
  <c r="W18" i="6"/>
  <c r="X18" i="6" s="1"/>
  <c r="U18" i="6"/>
  <c r="J18" i="6"/>
  <c r="E18" i="6"/>
  <c r="U17" i="6"/>
  <c r="W17" i="6" s="1"/>
  <c r="X17" i="6" s="1"/>
  <c r="J17" i="6"/>
  <c r="E17" i="6"/>
  <c r="U16" i="6"/>
  <c r="J16" i="6"/>
  <c r="E16" i="6"/>
  <c r="U15" i="6"/>
  <c r="W15" i="6" s="1"/>
  <c r="X15" i="6" s="1"/>
  <c r="J15" i="6"/>
  <c r="E15" i="6"/>
  <c r="U14" i="6"/>
  <c r="J14" i="6"/>
  <c r="W14" i="6" s="1"/>
  <c r="X14" i="6" s="1"/>
  <c r="E14" i="6"/>
  <c r="U13" i="6"/>
  <c r="W13" i="6" s="1"/>
  <c r="X13" i="6" s="1"/>
  <c r="J13" i="6"/>
  <c r="E13" i="6"/>
  <c r="U12" i="6"/>
  <c r="J12" i="6"/>
  <c r="W12" i="6" s="1"/>
  <c r="X12" i="6" s="1"/>
  <c r="U11" i="6"/>
  <c r="W11" i="6" s="1"/>
  <c r="X11" i="6" s="1"/>
  <c r="J11" i="6"/>
  <c r="E11" i="6"/>
  <c r="U10" i="6"/>
  <c r="W10" i="6" s="1"/>
  <c r="X10" i="6" s="1"/>
  <c r="J10" i="6"/>
  <c r="E10" i="6"/>
  <c r="U9" i="6"/>
  <c r="W9" i="6" s="1"/>
  <c r="X9" i="6" s="1"/>
  <c r="J9" i="6"/>
  <c r="E9" i="6"/>
  <c r="U8" i="6"/>
  <c r="J8" i="6"/>
  <c r="W8" i="6" s="1"/>
  <c r="X8" i="6" s="1"/>
  <c r="E8" i="6"/>
  <c r="U7" i="6"/>
  <c r="W7" i="6" s="1"/>
  <c r="X7" i="6" s="1"/>
  <c r="J7" i="6"/>
  <c r="E7" i="6"/>
  <c r="U6" i="6"/>
  <c r="J6" i="6"/>
  <c r="J3" i="6" s="1"/>
  <c r="D3" i="6"/>
  <c r="U5" i="6"/>
  <c r="W5" i="6" s="1"/>
  <c r="X5" i="6" s="1"/>
  <c r="J5" i="6"/>
  <c r="E5" i="6"/>
  <c r="V3" i="6"/>
  <c r="R3" i="6"/>
  <c r="O3" i="6"/>
  <c r="L3" i="6"/>
  <c r="I3" i="6"/>
  <c r="H3" i="6"/>
  <c r="G3" i="6"/>
  <c r="F3" i="6"/>
  <c r="C3" i="6"/>
  <c r="U200" i="5"/>
  <c r="J200" i="5"/>
  <c r="W200" i="5" s="1"/>
  <c r="X200" i="5" s="1"/>
  <c r="E200" i="5"/>
  <c r="U199" i="5"/>
  <c r="J199" i="5"/>
  <c r="E199" i="5"/>
  <c r="U198" i="5"/>
  <c r="J198" i="5"/>
  <c r="W198" i="5" s="1"/>
  <c r="X198" i="5" s="1"/>
  <c r="E198" i="5"/>
  <c r="U197" i="5"/>
  <c r="J197" i="5"/>
  <c r="W197" i="5" s="1"/>
  <c r="X197" i="5" s="1"/>
  <c r="U196" i="5"/>
  <c r="J196" i="5"/>
  <c r="W196" i="5" s="1"/>
  <c r="X196" i="5" s="1"/>
  <c r="E196" i="5"/>
  <c r="U195" i="5"/>
  <c r="J195" i="5"/>
  <c r="W195" i="5" s="1"/>
  <c r="X195" i="5" s="1"/>
  <c r="E195" i="5"/>
  <c r="W194" i="5"/>
  <c r="X194" i="5" s="1"/>
  <c r="U194" i="5"/>
  <c r="J194" i="5"/>
  <c r="W193" i="5"/>
  <c r="X193" i="5" s="1"/>
  <c r="U193" i="5"/>
  <c r="J193" i="5"/>
  <c r="E193" i="5"/>
  <c r="X192" i="5"/>
  <c r="W192" i="5"/>
  <c r="U192" i="5"/>
  <c r="J192" i="5"/>
  <c r="E192" i="5"/>
  <c r="U191" i="5"/>
  <c r="J191" i="5"/>
  <c r="E191" i="5"/>
  <c r="U190" i="5"/>
  <c r="J190" i="5"/>
  <c r="W190" i="5" s="1"/>
  <c r="X190" i="5" s="1"/>
  <c r="E190" i="5"/>
  <c r="X189" i="5"/>
  <c r="W189" i="5"/>
  <c r="U189" i="5"/>
  <c r="J189" i="5"/>
  <c r="U188" i="5"/>
  <c r="J188" i="5"/>
  <c r="W188" i="5" s="1"/>
  <c r="X188" i="5" s="1"/>
  <c r="E188" i="5"/>
  <c r="U187" i="5"/>
  <c r="J187" i="5"/>
  <c r="W187" i="5" s="1"/>
  <c r="X187" i="5" s="1"/>
  <c r="E187" i="5"/>
  <c r="W186" i="5"/>
  <c r="X186" i="5" s="1"/>
  <c r="U186" i="5"/>
  <c r="J186" i="5"/>
  <c r="W185" i="5"/>
  <c r="X185" i="5" s="1"/>
  <c r="U185" i="5"/>
  <c r="J185" i="5"/>
  <c r="E185" i="5"/>
  <c r="X184" i="5"/>
  <c r="W184" i="5"/>
  <c r="U184" i="5"/>
  <c r="J184" i="5"/>
  <c r="E184" i="5"/>
  <c r="U183" i="5"/>
  <c r="J183" i="5"/>
  <c r="E183" i="5"/>
  <c r="U182" i="5"/>
  <c r="J182" i="5"/>
  <c r="W182" i="5" s="1"/>
  <c r="X182" i="5" s="1"/>
  <c r="E182" i="5"/>
  <c r="U181" i="5"/>
  <c r="J181" i="5"/>
  <c r="W181" i="5" s="1"/>
  <c r="X181" i="5" s="1"/>
  <c r="U180" i="5"/>
  <c r="J180" i="5"/>
  <c r="W180" i="5" s="1"/>
  <c r="X180" i="5" s="1"/>
  <c r="E180" i="5"/>
  <c r="U179" i="5"/>
  <c r="J179" i="5"/>
  <c r="W179" i="5" s="1"/>
  <c r="X179" i="5" s="1"/>
  <c r="E179" i="5"/>
  <c r="W178" i="5"/>
  <c r="X178" i="5" s="1"/>
  <c r="U178" i="5"/>
  <c r="J178" i="5"/>
  <c r="E178" i="5"/>
  <c r="W177" i="5"/>
  <c r="X177" i="5" s="1"/>
  <c r="U177" i="5"/>
  <c r="J177" i="5"/>
  <c r="E177" i="5"/>
  <c r="X176" i="5"/>
  <c r="W176" i="5"/>
  <c r="U176" i="5"/>
  <c r="J176" i="5"/>
  <c r="E176" i="5"/>
  <c r="U175" i="5"/>
  <c r="J175" i="5"/>
  <c r="E175" i="5"/>
  <c r="U174" i="5"/>
  <c r="J174" i="5"/>
  <c r="W174" i="5" s="1"/>
  <c r="X174" i="5" s="1"/>
  <c r="E174" i="5"/>
  <c r="U173" i="5"/>
  <c r="J173" i="5"/>
  <c r="W173" i="5" s="1"/>
  <c r="X173" i="5" s="1"/>
  <c r="U172" i="5"/>
  <c r="J172" i="5"/>
  <c r="W172" i="5" s="1"/>
  <c r="X172" i="5" s="1"/>
  <c r="E172" i="5"/>
  <c r="U171" i="5"/>
  <c r="J171" i="5"/>
  <c r="W171" i="5" s="1"/>
  <c r="X171" i="5" s="1"/>
  <c r="E171" i="5"/>
  <c r="W170" i="5"/>
  <c r="X170" i="5" s="1"/>
  <c r="U170" i="5"/>
  <c r="J170" i="5"/>
  <c r="W169" i="5"/>
  <c r="X169" i="5" s="1"/>
  <c r="U169" i="5"/>
  <c r="J169" i="5"/>
  <c r="E169" i="5"/>
  <c r="X168" i="5"/>
  <c r="W168" i="5"/>
  <c r="U168" i="5"/>
  <c r="J168" i="5"/>
  <c r="E168" i="5"/>
  <c r="U167" i="5"/>
  <c r="J167" i="5"/>
  <c r="E167" i="5"/>
  <c r="U166" i="5"/>
  <c r="J166" i="5"/>
  <c r="W166" i="5" s="1"/>
  <c r="X166" i="5" s="1"/>
  <c r="E166" i="5"/>
  <c r="X165" i="5"/>
  <c r="U165" i="5"/>
  <c r="J165" i="5"/>
  <c r="W165" i="5" s="1"/>
  <c r="U164" i="5"/>
  <c r="J164" i="5"/>
  <c r="W164" i="5" s="1"/>
  <c r="X164" i="5" s="1"/>
  <c r="E164" i="5"/>
  <c r="U163" i="5"/>
  <c r="J163" i="5"/>
  <c r="W163" i="5" s="1"/>
  <c r="X163" i="5" s="1"/>
  <c r="E163" i="5"/>
  <c r="W162" i="5"/>
  <c r="X162" i="5" s="1"/>
  <c r="U162" i="5"/>
  <c r="J162" i="5"/>
  <c r="W161" i="5"/>
  <c r="X161" i="5" s="1"/>
  <c r="U161" i="5"/>
  <c r="J161" i="5"/>
  <c r="E161" i="5"/>
  <c r="W160" i="5"/>
  <c r="X160" i="5" s="1"/>
  <c r="U160" i="5"/>
  <c r="J160" i="5"/>
  <c r="E160" i="5"/>
  <c r="U159" i="5"/>
  <c r="J159" i="5"/>
  <c r="E159" i="5"/>
  <c r="U158" i="5"/>
  <c r="J158" i="5"/>
  <c r="W158" i="5" s="1"/>
  <c r="X158" i="5" s="1"/>
  <c r="E158" i="5"/>
  <c r="X157" i="5"/>
  <c r="U157" i="5"/>
  <c r="J157" i="5"/>
  <c r="W157" i="5" s="1"/>
  <c r="U156" i="5"/>
  <c r="J156" i="5"/>
  <c r="W156" i="5" s="1"/>
  <c r="X156" i="5" s="1"/>
  <c r="E156" i="5"/>
  <c r="U155" i="5"/>
  <c r="J155" i="5"/>
  <c r="W155" i="5" s="1"/>
  <c r="X155" i="5" s="1"/>
  <c r="E155" i="5"/>
  <c r="W154" i="5"/>
  <c r="X154" i="5" s="1"/>
  <c r="U154" i="5"/>
  <c r="J154" i="5"/>
  <c r="E154" i="5"/>
  <c r="W153" i="5"/>
  <c r="X153" i="5" s="1"/>
  <c r="U153" i="5"/>
  <c r="J153" i="5"/>
  <c r="E153" i="5"/>
  <c r="W152" i="5"/>
  <c r="X152" i="5" s="1"/>
  <c r="U152" i="5"/>
  <c r="J152" i="5"/>
  <c r="E152" i="5"/>
  <c r="U151" i="5"/>
  <c r="J151" i="5"/>
  <c r="E151" i="5"/>
  <c r="U150" i="5"/>
  <c r="J150" i="5"/>
  <c r="W150" i="5" s="1"/>
  <c r="X150" i="5" s="1"/>
  <c r="E150" i="5"/>
  <c r="U149" i="5"/>
  <c r="J149" i="5"/>
  <c r="U148" i="5"/>
  <c r="J148" i="5"/>
  <c r="W148" i="5" s="1"/>
  <c r="X148" i="5" s="1"/>
  <c r="E148" i="5"/>
  <c r="U147" i="5"/>
  <c r="J147" i="5"/>
  <c r="W147" i="5" s="1"/>
  <c r="X147" i="5" s="1"/>
  <c r="E147" i="5"/>
  <c r="U146" i="5"/>
  <c r="J146" i="5"/>
  <c r="W145" i="5"/>
  <c r="X145" i="5" s="1"/>
  <c r="U145" i="5"/>
  <c r="J145" i="5"/>
  <c r="E145" i="5"/>
  <c r="X144" i="5"/>
  <c r="W144" i="5"/>
  <c r="U144" i="5"/>
  <c r="J144" i="5"/>
  <c r="E144" i="5"/>
  <c r="U143" i="5"/>
  <c r="J143" i="5"/>
  <c r="W143" i="5" s="1"/>
  <c r="X143" i="5" s="1"/>
  <c r="E143" i="5"/>
  <c r="U142" i="5"/>
  <c r="J142" i="5"/>
  <c r="E142" i="5"/>
  <c r="U141" i="5"/>
  <c r="J141" i="5"/>
  <c r="W141" i="5" s="1"/>
  <c r="X141" i="5" s="1"/>
  <c r="U140" i="5"/>
  <c r="J140" i="5"/>
  <c r="E140" i="5"/>
  <c r="U139" i="5"/>
  <c r="J139" i="5"/>
  <c r="E139" i="5"/>
  <c r="U138" i="5"/>
  <c r="J138" i="5"/>
  <c r="W138" i="5" s="1"/>
  <c r="X138" i="5" s="1"/>
  <c r="U137" i="5"/>
  <c r="J137" i="5"/>
  <c r="W137" i="5" s="1"/>
  <c r="X137" i="5" s="1"/>
  <c r="E137" i="5"/>
  <c r="X136" i="5"/>
  <c r="W136" i="5"/>
  <c r="U136" i="5"/>
  <c r="J136" i="5"/>
  <c r="E136" i="5"/>
  <c r="U135" i="5"/>
  <c r="J135" i="5"/>
  <c r="E135" i="5"/>
  <c r="U134" i="5"/>
  <c r="J134" i="5"/>
  <c r="W134" i="5" s="1"/>
  <c r="X134" i="5" s="1"/>
  <c r="E134" i="5"/>
  <c r="U133" i="5"/>
  <c r="J133" i="5"/>
  <c r="W133" i="5" s="1"/>
  <c r="X133" i="5" s="1"/>
  <c r="W132" i="5"/>
  <c r="X132" i="5" s="1"/>
  <c r="U132" i="5"/>
  <c r="J132" i="5"/>
  <c r="E132" i="5"/>
  <c r="X131" i="5"/>
  <c r="W131" i="5"/>
  <c r="U131" i="5"/>
  <c r="J131" i="5"/>
  <c r="E131" i="5"/>
  <c r="U130" i="5"/>
  <c r="J130" i="5"/>
  <c r="W130" i="5" s="1"/>
  <c r="X130" i="5" s="1"/>
  <c r="U129" i="5"/>
  <c r="J129" i="5"/>
  <c r="W129" i="5" s="1"/>
  <c r="X129" i="5" s="1"/>
  <c r="E129" i="5"/>
  <c r="X128" i="5"/>
  <c r="W128" i="5"/>
  <c r="U128" i="5"/>
  <c r="J128" i="5"/>
  <c r="E128" i="5"/>
  <c r="X127" i="5"/>
  <c r="W127" i="5"/>
  <c r="U127" i="5"/>
  <c r="J127" i="5"/>
  <c r="E127" i="5"/>
  <c r="U126" i="5"/>
  <c r="J126" i="5"/>
  <c r="E126" i="5"/>
  <c r="U125" i="5"/>
  <c r="J125" i="5"/>
  <c r="W125" i="5" s="1"/>
  <c r="X125" i="5" s="1"/>
  <c r="U124" i="5"/>
  <c r="W124" i="5" s="1"/>
  <c r="X124" i="5" s="1"/>
  <c r="J124" i="5"/>
  <c r="E124" i="5"/>
  <c r="X123" i="5"/>
  <c r="W123" i="5"/>
  <c r="U123" i="5"/>
  <c r="J123" i="5"/>
  <c r="E123" i="5"/>
  <c r="X122" i="5"/>
  <c r="U122" i="5"/>
  <c r="J122" i="5"/>
  <c r="W122" i="5" s="1"/>
  <c r="U121" i="5"/>
  <c r="J121" i="5"/>
  <c r="E121" i="5"/>
  <c r="W120" i="5"/>
  <c r="X120" i="5" s="1"/>
  <c r="U120" i="5"/>
  <c r="J120" i="5"/>
  <c r="E120" i="5"/>
  <c r="W119" i="5"/>
  <c r="X119" i="5" s="1"/>
  <c r="U119" i="5"/>
  <c r="J119" i="5"/>
  <c r="E119" i="5"/>
  <c r="U118" i="5"/>
  <c r="J118" i="5"/>
  <c r="E118" i="5"/>
  <c r="U117" i="5"/>
  <c r="J117" i="5"/>
  <c r="W117" i="5" s="1"/>
  <c r="X117" i="5" s="1"/>
  <c r="W116" i="5"/>
  <c r="X116" i="5" s="1"/>
  <c r="U116" i="5"/>
  <c r="J116" i="5"/>
  <c r="E116" i="5"/>
  <c r="X115" i="5"/>
  <c r="W115" i="5"/>
  <c r="U115" i="5"/>
  <c r="J115" i="5"/>
  <c r="E115" i="5"/>
  <c r="X114" i="5"/>
  <c r="U114" i="5"/>
  <c r="J114" i="5"/>
  <c r="W114" i="5" s="1"/>
  <c r="U113" i="5"/>
  <c r="W113" i="5" s="1"/>
  <c r="X113" i="5" s="1"/>
  <c r="J113" i="5"/>
  <c r="E113" i="5"/>
  <c r="W112" i="5"/>
  <c r="X112" i="5" s="1"/>
  <c r="U112" i="5"/>
  <c r="J112" i="5"/>
  <c r="E112" i="5"/>
  <c r="W111" i="5"/>
  <c r="X111" i="5" s="1"/>
  <c r="U111" i="5"/>
  <c r="J111" i="5"/>
  <c r="E111" i="5"/>
  <c r="U110" i="5"/>
  <c r="J110" i="5"/>
  <c r="E110" i="5"/>
  <c r="U109" i="5"/>
  <c r="J109" i="5"/>
  <c r="W109" i="5" s="1"/>
  <c r="X109" i="5" s="1"/>
  <c r="E109" i="5"/>
  <c r="U108" i="5"/>
  <c r="J108" i="5"/>
  <c r="W108" i="5" s="1"/>
  <c r="X108" i="5" s="1"/>
  <c r="E108" i="5"/>
  <c r="X107" i="5"/>
  <c r="W107" i="5"/>
  <c r="U107" i="5"/>
  <c r="J107" i="5"/>
  <c r="E107" i="5"/>
  <c r="U106" i="5"/>
  <c r="J106" i="5"/>
  <c r="W106" i="5" s="1"/>
  <c r="X106" i="5" s="1"/>
  <c r="E106" i="5"/>
  <c r="U105" i="5"/>
  <c r="J105" i="5"/>
  <c r="W105" i="5" s="1"/>
  <c r="X105" i="5" s="1"/>
  <c r="E105" i="5"/>
  <c r="W104" i="5"/>
  <c r="X104" i="5" s="1"/>
  <c r="U104" i="5"/>
  <c r="J104" i="5"/>
  <c r="E104" i="5"/>
  <c r="X103" i="5"/>
  <c r="W103" i="5"/>
  <c r="U103" i="5"/>
  <c r="J103" i="5"/>
  <c r="E103" i="5"/>
  <c r="U102" i="5"/>
  <c r="J102" i="5"/>
  <c r="E102" i="5"/>
  <c r="U101" i="5"/>
  <c r="J101" i="5"/>
  <c r="W101" i="5" s="1"/>
  <c r="X101" i="5" s="1"/>
  <c r="U100" i="5"/>
  <c r="W100" i="5" s="1"/>
  <c r="X100" i="5" s="1"/>
  <c r="J100" i="5"/>
  <c r="E100" i="5"/>
  <c r="X99" i="5"/>
  <c r="W99" i="5"/>
  <c r="U99" i="5"/>
  <c r="J99" i="5"/>
  <c r="E99" i="5"/>
  <c r="U98" i="5"/>
  <c r="J98" i="5"/>
  <c r="W98" i="5" s="1"/>
  <c r="X98" i="5" s="1"/>
  <c r="E98" i="5"/>
  <c r="U97" i="5"/>
  <c r="W97" i="5" s="1"/>
  <c r="X97" i="5" s="1"/>
  <c r="J97" i="5"/>
  <c r="E97" i="5"/>
  <c r="W96" i="5"/>
  <c r="X96" i="5" s="1"/>
  <c r="U96" i="5"/>
  <c r="J96" i="5"/>
  <c r="E96" i="5"/>
  <c r="X95" i="5"/>
  <c r="W95" i="5"/>
  <c r="U95" i="5"/>
  <c r="J95" i="5"/>
  <c r="E95" i="5"/>
  <c r="U94" i="5"/>
  <c r="J94" i="5"/>
  <c r="E94" i="5"/>
  <c r="U93" i="5"/>
  <c r="J93" i="5"/>
  <c r="W93" i="5" s="1"/>
  <c r="X93" i="5" s="1"/>
  <c r="X92" i="5"/>
  <c r="U92" i="5"/>
  <c r="J92" i="5"/>
  <c r="W92" i="5" s="1"/>
  <c r="E92" i="5"/>
  <c r="X91" i="5"/>
  <c r="W91" i="5"/>
  <c r="U91" i="5"/>
  <c r="J91" i="5"/>
  <c r="E91" i="5"/>
  <c r="X90" i="5"/>
  <c r="U90" i="5"/>
  <c r="J90" i="5"/>
  <c r="W90" i="5" s="1"/>
  <c r="W89" i="5"/>
  <c r="X89" i="5" s="1"/>
  <c r="U89" i="5"/>
  <c r="J89" i="5"/>
  <c r="E89" i="5"/>
  <c r="W88" i="5"/>
  <c r="X88" i="5" s="1"/>
  <c r="U88" i="5"/>
  <c r="J88" i="5"/>
  <c r="E88" i="5"/>
  <c r="U87" i="5"/>
  <c r="J87" i="5"/>
  <c r="E87" i="5"/>
  <c r="U86" i="5"/>
  <c r="J86" i="5"/>
  <c r="E86" i="5"/>
  <c r="W85" i="5"/>
  <c r="X85" i="5" s="1"/>
  <c r="U85" i="5"/>
  <c r="J85" i="5"/>
  <c r="U84" i="5"/>
  <c r="W84" i="5" s="1"/>
  <c r="X84" i="5" s="1"/>
  <c r="J84" i="5"/>
  <c r="E84" i="5"/>
  <c r="X83" i="5"/>
  <c r="W83" i="5"/>
  <c r="U83" i="5"/>
  <c r="J83" i="5"/>
  <c r="E83" i="5"/>
  <c r="U82" i="5"/>
  <c r="J82" i="5"/>
  <c r="U81" i="5"/>
  <c r="J81" i="5"/>
  <c r="W81" i="5" s="1"/>
  <c r="X81" i="5" s="1"/>
  <c r="E81" i="5"/>
  <c r="W80" i="5"/>
  <c r="X80" i="5" s="1"/>
  <c r="U80" i="5"/>
  <c r="J80" i="5"/>
  <c r="E80" i="5"/>
  <c r="X79" i="5"/>
  <c r="W79" i="5"/>
  <c r="U79" i="5"/>
  <c r="J79" i="5"/>
  <c r="E79" i="5"/>
  <c r="U78" i="5"/>
  <c r="J78" i="5"/>
  <c r="W78" i="5" s="1"/>
  <c r="X78" i="5" s="1"/>
  <c r="E78" i="5"/>
  <c r="U77" i="5"/>
  <c r="J77" i="5"/>
  <c r="W76" i="5"/>
  <c r="X76" i="5" s="1"/>
  <c r="U76" i="5"/>
  <c r="J76" i="5"/>
  <c r="E76" i="5"/>
  <c r="W75" i="5"/>
  <c r="X75" i="5" s="1"/>
  <c r="U75" i="5"/>
  <c r="J75" i="5"/>
  <c r="E75" i="5"/>
  <c r="U74" i="5"/>
  <c r="J74" i="5"/>
  <c r="W74" i="5" s="1"/>
  <c r="X74" i="5" s="1"/>
  <c r="U73" i="5"/>
  <c r="J73" i="5"/>
  <c r="W73" i="5" s="1"/>
  <c r="X73" i="5" s="1"/>
  <c r="E73" i="5"/>
  <c r="U72" i="5"/>
  <c r="W72" i="5" s="1"/>
  <c r="X72" i="5" s="1"/>
  <c r="J72" i="5"/>
  <c r="E72" i="5"/>
  <c r="X71" i="5"/>
  <c r="W71" i="5"/>
  <c r="U71" i="5"/>
  <c r="J71" i="5"/>
  <c r="E71" i="5"/>
  <c r="U70" i="5"/>
  <c r="J70" i="5"/>
  <c r="W70" i="5" s="1"/>
  <c r="X70" i="5" s="1"/>
  <c r="E70" i="5"/>
  <c r="U69" i="5"/>
  <c r="J69" i="5"/>
  <c r="E69" i="5"/>
  <c r="W68" i="5"/>
  <c r="X68" i="5" s="1"/>
  <c r="U68" i="5"/>
  <c r="J68" i="5"/>
  <c r="E68" i="5"/>
  <c r="X67" i="5"/>
  <c r="W67" i="5"/>
  <c r="U67" i="5"/>
  <c r="J67" i="5"/>
  <c r="E67" i="5"/>
  <c r="U66" i="5"/>
  <c r="J66" i="5"/>
  <c r="W66" i="5" s="1"/>
  <c r="X66" i="5" s="1"/>
  <c r="U65" i="5"/>
  <c r="J65" i="5"/>
  <c r="W65" i="5" s="1"/>
  <c r="X65" i="5" s="1"/>
  <c r="E65" i="5"/>
  <c r="U64" i="5"/>
  <c r="W64" i="5" s="1"/>
  <c r="X64" i="5" s="1"/>
  <c r="J64" i="5"/>
  <c r="E64" i="5"/>
  <c r="X63" i="5"/>
  <c r="W63" i="5"/>
  <c r="U63" i="5"/>
  <c r="J63" i="5"/>
  <c r="E63" i="5"/>
  <c r="X62" i="5"/>
  <c r="U62" i="5"/>
  <c r="J62" i="5"/>
  <c r="W62" i="5" s="1"/>
  <c r="E62" i="5"/>
  <c r="U61" i="5"/>
  <c r="J61" i="5"/>
  <c r="U60" i="5"/>
  <c r="J60" i="5"/>
  <c r="W60" i="5" s="1"/>
  <c r="X60" i="5" s="1"/>
  <c r="E60" i="5"/>
  <c r="X59" i="5"/>
  <c r="W59" i="5"/>
  <c r="U59" i="5"/>
  <c r="J59" i="5"/>
  <c r="E59" i="5"/>
  <c r="U58" i="5"/>
  <c r="J58" i="5"/>
  <c r="W58" i="5" s="1"/>
  <c r="X58" i="5" s="1"/>
  <c r="U57" i="5"/>
  <c r="J57" i="5"/>
  <c r="W57" i="5" s="1"/>
  <c r="X57" i="5" s="1"/>
  <c r="E57" i="5"/>
  <c r="U56" i="5"/>
  <c r="W56" i="5" s="1"/>
  <c r="X56" i="5" s="1"/>
  <c r="J56" i="5"/>
  <c r="E56" i="5"/>
  <c r="X55" i="5"/>
  <c r="W55" i="5"/>
  <c r="U55" i="5"/>
  <c r="J55" i="5"/>
  <c r="E55" i="5"/>
  <c r="X54" i="5"/>
  <c r="U54" i="5"/>
  <c r="J54" i="5"/>
  <c r="W54" i="5" s="1"/>
  <c r="E54" i="5"/>
  <c r="U53" i="5"/>
  <c r="J53" i="5"/>
  <c r="U52" i="5"/>
  <c r="J52" i="5"/>
  <c r="W52" i="5" s="1"/>
  <c r="X52" i="5" s="1"/>
  <c r="E52" i="5"/>
  <c r="X51" i="5"/>
  <c r="W51" i="5"/>
  <c r="U51" i="5"/>
  <c r="J51" i="5"/>
  <c r="E51" i="5"/>
  <c r="U50" i="5"/>
  <c r="J50" i="5"/>
  <c r="W50" i="5" s="1"/>
  <c r="X50" i="5" s="1"/>
  <c r="U49" i="5"/>
  <c r="J49" i="5"/>
  <c r="E49" i="5"/>
  <c r="U48" i="5"/>
  <c r="J48" i="5"/>
  <c r="E48" i="5"/>
  <c r="W47" i="5"/>
  <c r="X47" i="5" s="1"/>
  <c r="U47" i="5"/>
  <c r="J47" i="5"/>
  <c r="E47" i="5"/>
  <c r="U46" i="5"/>
  <c r="J46" i="5"/>
  <c r="E46" i="5"/>
  <c r="U45" i="5"/>
  <c r="J45" i="5"/>
  <c r="U44" i="5"/>
  <c r="J44" i="5"/>
  <c r="E44" i="5"/>
  <c r="X43" i="5"/>
  <c r="W43" i="5"/>
  <c r="U43" i="5"/>
  <c r="J43" i="5"/>
  <c r="E43" i="5"/>
  <c r="U42" i="5"/>
  <c r="J42" i="5"/>
  <c r="U41" i="5"/>
  <c r="J41" i="5"/>
  <c r="E41" i="5"/>
  <c r="U40" i="5"/>
  <c r="J40" i="5"/>
  <c r="W40" i="5" s="1"/>
  <c r="X40" i="5" s="1"/>
  <c r="E40" i="5"/>
  <c r="U39" i="5"/>
  <c r="W39" i="5" s="1"/>
  <c r="X39" i="5" s="1"/>
  <c r="J39" i="5"/>
  <c r="E39" i="5"/>
  <c r="U38" i="5"/>
  <c r="J38" i="5"/>
  <c r="W38" i="5" s="1"/>
  <c r="X38" i="5" s="1"/>
  <c r="E38" i="5"/>
  <c r="U37" i="5"/>
  <c r="J37" i="5"/>
  <c r="E37" i="5"/>
  <c r="U36" i="5"/>
  <c r="J36" i="5"/>
  <c r="E36" i="5"/>
  <c r="U35" i="5"/>
  <c r="J35" i="5"/>
  <c r="E35" i="5"/>
  <c r="W34" i="5"/>
  <c r="X34" i="5" s="1"/>
  <c r="U34" i="5"/>
  <c r="J34" i="5"/>
  <c r="E34" i="5"/>
  <c r="U33" i="5"/>
  <c r="J33" i="5"/>
  <c r="E33" i="5"/>
  <c r="U32" i="5"/>
  <c r="J32" i="5"/>
  <c r="E32" i="5"/>
  <c r="U31" i="5"/>
  <c r="J31" i="5"/>
  <c r="E31" i="5"/>
  <c r="U30" i="5"/>
  <c r="W30" i="5" s="1"/>
  <c r="X30" i="5" s="1"/>
  <c r="J30" i="5"/>
  <c r="E30" i="5"/>
  <c r="U29" i="5"/>
  <c r="W29" i="5" s="1"/>
  <c r="X29" i="5" s="1"/>
  <c r="J29" i="5"/>
  <c r="U28" i="5"/>
  <c r="J28" i="5"/>
  <c r="E28" i="5"/>
  <c r="U27" i="5"/>
  <c r="J27" i="5"/>
  <c r="W27" i="5" s="1"/>
  <c r="X27" i="5" s="1"/>
  <c r="E27" i="5"/>
  <c r="U26" i="5"/>
  <c r="W26" i="5" s="1"/>
  <c r="X26" i="5" s="1"/>
  <c r="J26" i="5"/>
  <c r="U25" i="5"/>
  <c r="J25" i="5"/>
  <c r="W25" i="5" s="1"/>
  <c r="X25" i="5" s="1"/>
  <c r="E25" i="5"/>
  <c r="U24" i="5"/>
  <c r="J24" i="5"/>
  <c r="W24" i="5" s="1"/>
  <c r="X24" i="5" s="1"/>
  <c r="E24" i="5"/>
  <c r="U23" i="5"/>
  <c r="J23" i="5"/>
  <c r="E23" i="5"/>
  <c r="U22" i="5"/>
  <c r="J22" i="5"/>
  <c r="E22" i="5"/>
  <c r="X21" i="5"/>
  <c r="W21" i="5"/>
  <c r="U21" i="5"/>
  <c r="J21" i="5"/>
  <c r="U20" i="5"/>
  <c r="J20" i="5"/>
  <c r="E20" i="5"/>
  <c r="W19" i="5"/>
  <c r="X19" i="5" s="1"/>
  <c r="U19" i="5"/>
  <c r="J19" i="5"/>
  <c r="E19" i="5"/>
  <c r="W18" i="5"/>
  <c r="X18" i="5" s="1"/>
  <c r="U18" i="5"/>
  <c r="J18" i="5"/>
  <c r="U17" i="5"/>
  <c r="J17" i="5"/>
  <c r="E17" i="5"/>
  <c r="U16" i="5"/>
  <c r="J16" i="5"/>
  <c r="E16" i="5"/>
  <c r="U15" i="5"/>
  <c r="J15" i="5"/>
  <c r="E15" i="5"/>
  <c r="U14" i="5"/>
  <c r="J14" i="5"/>
  <c r="W14" i="5" s="1"/>
  <c r="X14" i="5" s="1"/>
  <c r="E14" i="5"/>
  <c r="X13" i="5"/>
  <c r="W13" i="5"/>
  <c r="U13" i="5"/>
  <c r="J13" i="5"/>
  <c r="E13" i="5"/>
  <c r="U12" i="5"/>
  <c r="J12" i="5"/>
  <c r="E12" i="5"/>
  <c r="W11" i="5"/>
  <c r="X11" i="5" s="1"/>
  <c r="U11" i="5"/>
  <c r="J11" i="5"/>
  <c r="E11" i="5"/>
  <c r="W10" i="5"/>
  <c r="X10" i="5" s="1"/>
  <c r="U10" i="5"/>
  <c r="J10" i="5"/>
  <c r="E10" i="5"/>
  <c r="U9" i="5"/>
  <c r="J9" i="5"/>
  <c r="W9" i="5" s="1"/>
  <c r="X9" i="5" s="1"/>
  <c r="U8" i="5"/>
  <c r="J8" i="5"/>
  <c r="E8" i="5"/>
  <c r="U7" i="5"/>
  <c r="J7" i="5"/>
  <c r="J3" i="5" s="1"/>
  <c r="E7" i="5"/>
  <c r="U6" i="5"/>
  <c r="J6" i="5"/>
  <c r="E6" i="5"/>
  <c r="X5" i="5"/>
  <c r="W5" i="5"/>
  <c r="U5" i="5"/>
  <c r="J5" i="5"/>
  <c r="E5" i="5"/>
  <c r="V3" i="5"/>
  <c r="R3" i="5"/>
  <c r="O3" i="5"/>
  <c r="L3" i="5"/>
  <c r="I3" i="5"/>
  <c r="H3" i="5"/>
  <c r="G3" i="5"/>
  <c r="F3" i="5"/>
  <c r="C3" i="5"/>
  <c r="X200" i="4"/>
  <c r="W200" i="4"/>
  <c r="U200" i="4"/>
  <c r="J200" i="4"/>
  <c r="E200" i="4"/>
  <c r="U199" i="4"/>
  <c r="J199" i="4"/>
  <c r="E199" i="4"/>
  <c r="U198" i="4"/>
  <c r="J198" i="4"/>
  <c r="W198" i="4" s="1"/>
  <c r="X198" i="4" s="1"/>
  <c r="E198" i="4"/>
  <c r="U197" i="4"/>
  <c r="J197" i="4"/>
  <c r="W197" i="4" s="1"/>
  <c r="X197" i="4" s="1"/>
  <c r="E197" i="4"/>
  <c r="U196" i="4"/>
  <c r="J196" i="4"/>
  <c r="W196" i="4" s="1"/>
  <c r="X196" i="4" s="1"/>
  <c r="E196" i="4"/>
  <c r="U195" i="4"/>
  <c r="J195" i="4"/>
  <c r="W195" i="4" s="1"/>
  <c r="X195" i="4" s="1"/>
  <c r="E195" i="4"/>
  <c r="W194" i="4"/>
  <c r="X194" i="4" s="1"/>
  <c r="U194" i="4"/>
  <c r="J194" i="4"/>
  <c r="E194" i="4"/>
  <c r="W193" i="4"/>
  <c r="X193" i="4" s="1"/>
  <c r="U193" i="4"/>
  <c r="J193" i="4"/>
  <c r="E193" i="4"/>
  <c r="X192" i="4"/>
  <c r="W192" i="4"/>
  <c r="U192" i="4"/>
  <c r="J192" i="4"/>
  <c r="E192" i="4"/>
  <c r="U191" i="4"/>
  <c r="J191" i="4"/>
  <c r="E191" i="4"/>
  <c r="U190" i="4"/>
  <c r="J190" i="4"/>
  <c r="W190" i="4" s="1"/>
  <c r="X190" i="4" s="1"/>
  <c r="E190" i="4"/>
  <c r="X189" i="4"/>
  <c r="U189" i="4"/>
  <c r="J189" i="4"/>
  <c r="W189" i="4" s="1"/>
  <c r="X188" i="4"/>
  <c r="W188" i="4"/>
  <c r="U188" i="4"/>
  <c r="J188" i="4"/>
  <c r="E188" i="4"/>
  <c r="U187" i="4"/>
  <c r="J187" i="4"/>
  <c r="W187" i="4" s="1"/>
  <c r="X187" i="4" s="1"/>
  <c r="E187" i="4"/>
  <c r="W186" i="4"/>
  <c r="X186" i="4" s="1"/>
  <c r="U186" i="4"/>
  <c r="J186" i="4"/>
  <c r="E186" i="4"/>
  <c r="W185" i="4"/>
  <c r="X185" i="4" s="1"/>
  <c r="U185" i="4"/>
  <c r="J185" i="4"/>
  <c r="E185" i="4"/>
  <c r="X184" i="4"/>
  <c r="W184" i="4"/>
  <c r="U184" i="4"/>
  <c r="J184" i="4"/>
  <c r="E184" i="4"/>
  <c r="U183" i="4"/>
  <c r="J183" i="4"/>
  <c r="E183" i="4"/>
  <c r="U182" i="4"/>
  <c r="J182" i="4"/>
  <c r="W182" i="4" s="1"/>
  <c r="X182" i="4" s="1"/>
  <c r="E182" i="4"/>
  <c r="X181" i="4"/>
  <c r="W181" i="4"/>
  <c r="U181" i="4"/>
  <c r="J181" i="4"/>
  <c r="X180" i="4"/>
  <c r="W180" i="4"/>
  <c r="U180" i="4"/>
  <c r="J180" i="4"/>
  <c r="E180" i="4"/>
  <c r="U179" i="4"/>
  <c r="J179" i="4"/>
  <c r="W179" i="4" s="1"/>
  <c r="X179" i="4" s="1"/>
  <c r="E179" i="4"/>
  <c r="W178" i="4"/>
  <c r="X178" i="4" s="1"/>
  <c r="U178" i="4"/>
  <c r="J178" i="4"/>
  <c r="E178" i="4"/>
  <c r="W177" i="4"/>
  <c r="X177" i="4" s="1"/>
  <c r="U177" i="4"/>
  <c r="J177" i="4"/>
  <c r="E177" i="4"/>
  <c r="X176" i="4"/>
  <c r="W176" i="4"/>
  <c r="U176" i="4"/>
  <c r="J176" i="4"/>
  <c r="E176" i="4"/>
  <c r="U175" i="4"/>
  <c r="J175" i="4"/>
  <c r="E175" i="4"/>
  <c r="U174" i="4"/>
  <c r="J174" i="4"/>
  <c r="W174" i="4" s="1"/>
  <c r="X174" i="4" s="1"/>
  <c r="E174" i="4"/>
  <c r="X173" i="4"/>
  <c r="W173" i="4"/>
  <c r="U173" i="4"/>
  <c r="J173" i="4"/>
  <c r="X172" i="4"/>
  <c r="W172" i="4"/>
  <c r="U172" i="4"/>
  <c r="J172" i="4"/>
  <c r="E172" i="4"/>
  <c r="U171" i="4"/>
  <c r="J171" i="4"/>
  <c r="W171" i="4" s="1"/>
  <c r="X171" i="4" s="1"/>
  <c r="E171" i="4"/>
  <c r="W170" i="4"/>
  <c r="X170" i="4" s="1"/>
  <c r="U170" i="4"/>
  <c r="J170" i="4"/>
  <c r="E170" i="4"/>
  <c r="W169" i="4"/>
  <c r="X169" i="4" s="1"/>
  <c r="U169" i="4"/>
  <c r="J169" i="4"/>
  <c r="E169" i="4"/>
  <c r="X168" i="4"/>
  <c r="W168" i="4"/>
  <c r="U168" i="4"/>
  <c r="J168" i="4"/>
  <c r="E168" i="4"/>
  <c r="U167" i="4"/>
  <c r="J167" i="4"/>
  <c r="E167" i="4"/>
  <c r="U166" i="4"/>
  <c r="J166" i="4"/>
  <c r="E166" i="4"/>
  <c r="U165" i="4"/>
  <c r="J165" i="4"/>
  <c r="W165" i="4" s="1"/>
  <c r="X165" i="4" s="1"/>
  <c r="U164" i="4"/>
  <c r="J164" i="4"/>
  <c r="W164" i="4" s="1"/>
  <c r="X164" i="4" s="1"/>
  <c r="E164" i="4"/>
  <c r="U163" i="4"/>
  <c r="J163" i="4"/>
  <c r="E163" i="4"/>
  <c r="U162" i="4"/>
  <c r="J162" i="4"/>
  <c r="E162" i="4"/>
  <c r="X161" i="4"/>
  <c r="W161" i="4"/>
  <c r="U161" i="4"/>
  <c r="J161" i="4"/>
  <c r="E161" i="4"/>
  <c r="X160" i="4"/>
  <c r="W160" i="4"/>
  <c r="U160" i="4"/>
  <c r="J160" i="4"/>
  <c r="E160" i="4"/>
  <c r="U159" i="4"/>
  <c r="J159" i="4"/>
  <c r="E159" i="4"/>
  <c r="W158" i="4"/>
  <c r="X158" i="4" s="1"/>
  <c r="U158" i="4"/>
  <c r="J158" i="4"/>
  <c r="E158" i="4"/>
  <c r="U157" i="4"/>
  <c r="J157" i="4"/>
  <c r="E157" i="4"/>
  <c r="X156" i="4"/>
  <c r="W156" i="4"/>
  <c r="U156" i="4"/>
  <c r="J156" i="4"/>
  <c r="E156" i="4"/>
  <c r="U155" i="4"/>
  <c r="J155" i="4"/>
  <c r="E155" i="4"/>
  <c r="W154" i="4"/>
  <c r="X154" i="4" s="1"/>
  <c r="U154" i="4"/>
  <c r="J154" i="4"/>
  <c r="E154" i="4"/>
  <c r="W153" i="4"/>
  <c r="X153" i="4" s="1"/>
  <c r="U153" i="4"/>
  <c r="J153" i="4"/>
  <c r="E153" i="4"/>
  <c r="X152" i="4"/>
  <c r="W152" i="4"/>
  <c r="U152" i="4"/>
  <c r="J152" i="4"/>
  <c r="E152" i="4"/>
  <c r="U151" i="4"/>
  <c r="J151" i="4"/>
  <c r="E151" i="4"/>
  <c r="U150" i="4"/>
  <c r="J150" i="4"/>
  <c r="W150" i="4" s="1"/>
  <c r="X150" i="4" s="1"/>
  <c r="E150" i="4"/>
  <c r="X149" i="4"/>
  <c r="W149" i="4"/>
  <c r="U149" i="4"/>
  <c r="J149" i="4"/>
  <c r="E149" i="4"/>
  <c r="X148" i="4"/>
  <c r="W148" i="4"/>
  <c r="U148" i="4"/>
  <c r="J148" i="4"/>
  <c r="E148" i="4"/>
  <c r="U147" i="4"/>
  <c r="J147" i="4"/>
  <c r="E147" i="4"/>
  <c r="U146" i="4"/>
  <c r="J146" i="4"/>
  <c r="E146" i="4"/>
  <c r="X145" i="4"/>
  <c r="W145" i="4"/>
  <c r="U145" i="4"/>
  <c r="J145" i="4"/>
  <c r="E145" i="4"/>
  <c r="X144" i="4"/>
  <c r="W144" i="4"/>
  <c r="U144" i="4"/>
  <c r="J144" i="4"/>
  <c r="E144" i="4"/>
  <c r="U143" i="4"/>
  <c r="J143" i="4"/>
  <c r="E143" i="4"/>
  <c r="W142" i="4"/>
  <c r="X142" i="4" s="1"/>
  <c r="U142" i="4"/>
  <c r="J142" i="4"/>
  <c r="E142" i="4"/>
  <c r="X141" i="4"/>
  <c r="W141" i="4"/>
  <c r="U141" i="4"/>
  <c r="J141" i="4"/>
  <c r="U140" i="4"/>
  <c r="J140" i="4"/>
  <c r="W140" i="4" s="1"/>
  <c r="X140" i="4" s="1"/>
  <c r="E140" i="4"/>
  <c r="U139" i="4"/>
  <c r="J139" i="4"/>
  <c r="E139" i="4"/>
  <c r="U138" i="4"/>
  <c r="J138" i="4"/>
  <c r="W138" i="4" s="1"/>
  <c r="X138" i="4" s="1"/>
  <c r="E138" i="4"/>
  <c r="X137" i="4"/>
  <c r="W137" i="4"/>
  <c r="U137" i="4"/>
  <c r="J137" i="4"/>
  <c r="E137" i="4"/>
  <c r="U136" i="4"/>
  <c r="J136" i="4"/>
  <c r="E136" i="4"/>
  <c r="U135" i="4"/>
  <c r="J135" i="4"/>
  <c r="E135" i="4"/>
  <c r="W134" i="4"/>
  <c r="X134" i="4" s="1"/>
  <c r="U134" i="4"/>
  <c r="J134" i="4"/>
  <c r="E134" i="4"/>
  <c r="U133" i="4"/>
  <c r="J133" i="4"/>
  <c r="W133" i="4" s="1"/>
  <c r="X133" i="4" s="1"/>
  <c r="U132" i="4"/>
  <c r="J132" i="4"/>
  <c r="E132" i="4"/>
  <c r="U131" i="4"/>
  <c r="J131" i="4"/>
  <c r="W131" i="4" s="1"/>
  <c r="X131" i="4" s="1"/>
  <c r="E131" i="4"/>
  <c r="X130" i="4"/>
  <c r="W130" i="4"/>
  <c r="U130" i="4"/>
  <c r="J130" i="4"/>
  <c r="E130" i="4"/>
  <c r="X129" i="4"/>
  <c r="W129" i="4"/>
  <c r="U129" i="4"/>
  <c r="J129" i="4"/>
  <c r="E129" i="4"/>
  <c r="W128" i="4"/>
  <c r="X128" i="4" s="1"/>
  <c r="U128" i="4"/>
  <c r="J128" i="4"/>
  <c r="E128" i="4"/>
  <c r="W127" i="4"/>
  <c r="X127" i="4" s="1"/>
  <c r="U127" i="4"/>
  <c r="J127" i="4"/>
  <c r="E127" i="4"/>
  <c r="W126" i="4"/>
  <c r="X126" i="4" s="1"/>
  <c r="U126" i="4"/>
  <c r="J126" i="4"/>
  <c r="E126" i="4"/>
  <c r="U125" i="4"/>
  <c r="J125" i="4"/>
  <c r="U124" i="4"/>
  <c r="J124" i="4"/>
  <c r="E124" i="4"/>
  <c r="U123" i="4"/>
  <c r="J123" i="4"/>
  <c r="E123" i="4"/>
  <c r="X122" i="4"/>
  <c r="W122" i="4"/>
  <c r="U122" i="4"/>
  <c r="J122" i="4"/>
  <c r="E122" i="4"/>
  <c r="X121" i="4"/>
  <c r="W121" i="4"/>
  <c r="U121" i="4"/>
  <c r="J121" i="4"/>
  <c r="E121" i="4"/>
  <c r="W120" i="4"/>
  <c r="X120" i="4" s="1"/>
  <c r="U120" i="4"/>
  <c r="J120" i="4"/>
  <c r="E120" i="4"/>
  <c r="W119" i="4"/>
  <c r="X119" i="4" s="1"/>
  <c r="U119" i="4"/>
  <c r="J119" i="4"/>
  <c r="E119" i="4"/>
  <c r="W118" i="4"/>
  <c r="X118" i="4" s="1"/>
  <c r="U118" i="4"/>
  <c r="J118" i="4"/>
  <c r="E118" i="4"/>
  <c r="U117" i="4"/>
  <c r="J117" i="4"/>
  <c r="U116" i="4"/>
  <c r="J116" i="4"/>
  <c r="E116" i="4"/>
  <c r="U115" i="4"/>
  <c r="J115" i="4"/>
  <c r="E115" i="4"/>
  <c r="X114" i="4"/>
  <c r="W114" i="4"/>
  <c r="U114" i="4"/>
  <c r="J114" i="4"/>
  <c r="E114" i="4"/>
  <c r="X113" i="4"/>
  <c r="W113" i="4"/>
  <c r="U113" i="4"/>
  <c r="J113" i="4"/>
  <c r="E113" i="4"/>
  <c r="W112" i="4"/>
  <c r="X112" i="4" s="1"/>
  <c r="U112" i="4"/>
  <c r="J112" i="4"/>
  <c r="E112" i="4"/>
  <c r="W111" i="4"/>
  <c r="X111" i="4" s="1"/>
  <c r="U111" i="4"/>
  <c r="J111" i="4"/>
  <c r="E111" i="4"/>
  <c r="W110" i="4"/>
  <c r="X110" i="4" s="1"/>
  <c r="U110" i="4"/>
  <c r="J110" i="4"/>
  <c r="E110" i="4"/>
  <c r="U109" i="4"/>
  <c r="J109" i="4"/>
  <c r="U108" i="4"/>
  <c r="J108" i="4"/>
  <c r="E108" i="4"/>
  <c r="U107" i="4"/>
  <c r="J107" i="4"/>
  <c r="E107" i="4"/>
  <c r="X106" i="4"/>
  <c r="W106" i="4"/>
  <c r="U106" i="4"/>
  <c r="J106" i="4"/>
  <c r="E106" i="4"/>
  <c r="X105" i="4"/>
  <c r="U105" i="4"/>
  <c r="J105" i="4"/>
  <c r="W105" i="4" s="1"/>
  <c r="E105" i="4"/>
  <c r="W104" i="4"/>
  <c r="X104" i="4" s="1"/>
  <c r="U104" i="4"/>
  <c r="J104" i="4"/>
  <c r="E104" i="4"/>
  <c r="W103" i="4"/>
  <c r="X103" i="4" s="1"/>
  <c r="U103" i="4"/>
  <c r="J103" i="4"/>
  <c r="E103" i="4"/>
  <c r="W102" i="4"/>
  <c r="X102" i="4" s="1"/>
  <c r="U102" i="4"/>
  <c r="J102" i="4"/>
  <c r="E102" i="4"/>
  <c r="U101" i="4"/>
  <c r="J101" i="4"/>
  <c r="U100" i="4"/>
  <c r="J100" i="4"/>
  <c r="E100" i="4"/>
  <c r="U99" i="4"/>
  <c r="J99" i="4"/>
  <c r="E99" i="4"/>
  <c r="X98" i="4"/>
  <c r="W98" i="4"/>
  <c r="U98" i="4"/>
  <c r="J98" i="4"/>
  <c r="E98" i="4"/>
  <c r="U97" i="4"/>
  <c r="J97" i="4"/>
  <c r="W97" i="4" s="1"/>
  <c r="X97" i="4" s="1"/>
  <c r="E97" i="4"/>
  <c r="W96" i="4"/>
  <c r="X96" i="4" s="1"/>
  <c r="U96" i="4"/>
  <c r="J96" i="4"/>
  <c r="E96" i="4"/>
  <c r="U95" i="4"/>
  <c r="J95" i="4"/>
  <c r="W95" i="4" s="1"/>
  <c r="X95" i="4" s="1"/>
  <c r="E95" i="4"/>
  <c r="W94" i="4"/>
  <c r="X94" i="4" s="1"/>
  <c r="U94" i="4"/>
  <c r="J94" i="4"/>
  <c r="E94" i="4"/>
  <c r="U93" i="4"/>
  <c r="J93" i="4"/>
  <c r="U92" i="4"/>
  <c r="J92" i="4"/>
  <c r="E92" i="4"/>
  <c r="U91" i="4"/>
  <c r="J91" i="4"/>
  <c r="E91" i="4"/>
  <c r="X90" i="4"/>
  <c r="W90" i="4"/>
  <c r="U90" i="4"/>
  <c r="J90" i="4"/>
  <c r="E90" i="4"/>
  <c r="U89" i="4"/>
  <c r="J89" i="4"/>
  <c r="W89" i="4" s="1"/>
  <c r="X89" i="4" s="1"/>
  <c r="E89" i="4"/>
  <c r="U88" i="4"/>
  <c r="J88" i="4"/>
  <c r="E88" i="4"/>
  <c r="U87" i="4"/>
  <c r="J87" i="4"/>
  <c r="E87" i="4"/>
  <c r="U86" i="4"/>
  <c r="J86" i="4"/>
  <c r="W86" i="4" s="1"/>
  <c r="X86" i="4" s="1"/>
  <c r="E86" i="4"/>
  <c r="X85" i="4"/>
  <c r="W85" i="4"/>
  <c r="U85" i="4"/>
  <c r="J85" i="4"/>
  <c r="U84" i="4"/>
  <c r="J84" i="4"/>
  <c r="W84" i="4" s="1"/>
  <c r="X84" i="4" s="1"/>
  <c r="E84" i="4"/>
  <c r="W83" i="4"/>
  <c r="X83" i="4" s="1"/>
  <c r="U83" i="4"/>
  <c r="J83" i="4"/>
  <c r="E83" i="4"/>
  <c r="W82" i="4"/>
  <c r="X82" i="4" s="1"/>
  <c r="U82" i="4"/>
  <c r="J82" i="4"/>
  <c r="E82" i="4"/>
  <c r="U81" i="4"/>
  <c r="W81" i="4" s="1"/>
  <c r="X81" i="4" s="1"/>
  <c r="J81" i="4"/>
  <c r="E81" i="4"/>
  <c r="U80" i="4"/>
  <c r="J80" i="4"/>
  <c r="E80" i="4"/>
  <c r="U79" i="4"/>
  <c r="J79" i="4"/>
  <c r="E79" i="4"/>
  <c r="U78" i="4"/>
  <c r="J78" i="4"/>
  <c r="E78" i="4"/>
  <c r="W77" i="4"/>
  <c r="X77" i="4" s="1"/>
  <c r="U77" i="4"/>
  <c r="J77" i="4"/>
  <c r="U76" i="4"/>
  <c r="J76" i="4"/>
  <c r="E76" i="4"/>
  <c r="W75" i="4"/>
  <c r="X75" i="4" s="1"/>
  <c r="U75" i="4"/>
  <c r="J75" i="4"/>
  <c r="E75" i="4"/>
  <c r="W74" i="4"/>
  <c r="X74" i="4" s="1"/>
  <c r="U74" i="4"/>
  <c r="J74" i="4"/>
  <c r="E74" i="4"/>
  <c r="W73" i="4"/>
  <c r="X73" i="4" s="1"/>
  <c r="U73" i="4"/>
  <c r="J73" i="4"/>
  <c r="E73" i="4"/>
  <c r="U72" i="4"/>
  <c r="J72" i="4"/>
  <c r="W72" i="4" s="1"/>
  <c r="X72" i="4" s="1"/>
  <c r="E72" i="4"/>
  <c r="U71" i="4"/>
  <c r="J71" i="4"/>
  <c r="E71" i="4"/>
  <c r="U70" i="4"/>
  <c r="J70" i="4"/>
  <c r="E70" i="4"/>
  <c r="U69" i="4"/>
  <c r="W69" i="4" s="1"/>
  <c r="X69" i="4" s="1"/>
  <c r="J69" i="4"/>
  <c r="U68" i="4"/>
  <c r="J68" i="4"/>
  <c r="W68" i="4" s="1"/>
  <c r="X68" i="4" s="1"/>
  <c r="E68" i="4"/>
  <c r="W67" i="4"/>
  <c r="X67" i="4" s="1"/>
  <c r="U67" i="4"/>
  <c r="J67" i="4"/>
  <c r="E67" i="4"/>
  <c r="W66" i="4"/>
  <c r="X66" i="4" s="1"/>
  <c r="U66" i="4"/>
  <c r="J66" i="4"/>
  <c r="E66" i="4"/>
  <c r="U65" i="4"/>
  <c r="W65" i="4" s="1"/>
  <c r="X65" i="4" s="1"/>
  <c r="J65" i="4"/>
  <c r="E65" i="4"/>
  <c r="U64" i="4"/>
  <c r="J64" i="4"/>
  <c r="W64" i="4" s="1"/>
  <c r="X64" i="4" s="1"/>
  <c r="E64" i="4"/>
  <c r="U63" i="4"/>
  <c r="J63" i="4"/>
  <c r="E63" i="4"/>
  <c r="U62" i="4"/>
  <c r="J62" i="4"/>
  <c r="E62" i="4"/>
  <c r="U61" i="4"/>
  <c r="W61" i="4" s="1"/>
  <c r="X61" i="4" s="1"/>
  <c r="J61" i="4"/>
  <c r="U60" i="4"/>
  <c r="J60" i="4"/>
  <c r="E60" i="4"/>
  <c r="W59" i="4"/>
  <c r="X59" i="4" s="1"/>
  <c r="U59" i="4"/>
  <c r="J59" i="4"/>
  <c r="E59" i="4"/>
  <c r="W58" i="4"/>
  <c r="X58" i="4" s="1"/>
  <c r="U58" i="4"/>
  <c r="J58" i="4"/>
  <c r="E58" i="4"/>
  <c r="U57" i="4"/>
  <c r="W57" i="4" s="1"/>
  <c r="X57" i="4" s="1"/>
  <c r="J57" i="4"/>
  <c r="E57" i="4"/>
  <c r="U56" i="4"/>
  <c r="J56" i="4"/>
  <c r="E56" i="4"/>
  <c r="U55" i="4"/>
  <c r="J55" i="4"/>
  <c r="E55" i="4"/>
  <c r="U54" i="4"/>
  <c r="J54" i="4"/>
  <c r="E54" i="4"/>
  <c r="U53" i="4"/>
  <c r="W53" i="4" s="1"/>
  <c r="X53" i="4" s="1"/>
  <c r="J53" i="4"/>
  <c r="E53" i="4"/>
  <c r="U52" i="4"/>
  <c r="J52" i="4"/>
  <c r="E52" i="4"/>
  <c r="U51" i="4"/>
  <c r="W51" i="4" s="1"/>
  <c r="X51" i="4" s="1"/>
  <c r="J51" i="4"/>
  <c r="E51" i="4"/>
  <c r="U50" i="4"/>
  <c r="J50" i="4"/>
  <c r="E50" i="4"/>
  <c r="W49" i="4"/>
  <c r="X49" i="4" s="1"/>
  <c r="U49" i="4"/>
  <c r="J49" i="4"/>
  <c r="E49" i="4"/>
  <c r="U48" i="4"/>
  <c r="J48" i="4"/>
  <c r="E48" i="4"/>
  <c r="U47" i="4"/>
  <c r="J47" i="4"/>
  <c r="E47" i="4"/>
  <c r="U46" i="4"/>
  <c r="J46" i="4"/>
  <c r="E46" i="4"/>
  <c r="U45" i="4"/>
  <c r="W45" i="4" s="1"/>
  <c r="X45" i="4" s="1"/>
  <c r="J45" i="4"/>
  <c r="U44" i="4"/>
  <c r="J44" i="4"/>
  <c r="W44" i="4" s="1"/>
  <c r="X44" i="4" s="1"/>
  <c r="E44" i="4"/>
  <c r="W43" i="4"/>
  <c r="X43" i="4" s="1"/>
  <c r="U43" i="4"/>
  <c r="J43" i="4"/>
  <c r="E43" i="4"/>
  <c r="U42" i="4"/>
  <c r="J42" i="4"/>
  <c r="E42" i="4"/>
  <c r="U41" i="4"/>
  <c r="J41" i="4"/>
  <c r="E41" i="4"/>
  <c r="U40" i="4"/>
  <c r="J40" i="4"/>
  <c r="E40" i="4"/>
  <c r="W39" i="4"/>
  <c r="X39" i="4" s="1"/>
  <c r="U39" i="4"/>
  <c r="J39" i="4"/>
  <c r="E39" i="4"/>
  <c r="U38" i="4"/>
  <c r="J38" i="4"/>
  <c r="E38" i="4"/>
  <c r="X37" i="4"/>
  <c r="W37" i="4"/>
  <c r="U37" i="4"/>
  <c r="J37" i="4"/>
  <c r="U36" i="4"/>
  <c r="J36" i="4"/>
  <c r="E36" i="4"/>
  <c r="W35" i="4"/>
  <c r="X35" i="4" s="1"/>
  <c r="U35" i="4"/>
  <c r="J35" i="4"/>
  <c r="E35" i="4"/>
  <c r="W34" i="4"/>
  <c r="X34" i="4" s="1"/>
  <c r="U34" i="4"/>
  <c r="J34" i="4"/>
  <c r="E34" i="4"/>
  <c r="U33" i="4"/>
  <c r="W33" i="4" s="1"/>
  <c r="X33" i="4" s="1"/>
  <c r="J33" i="4"/>
  <c r="E33" i="4"/>
  <c r="U32" i="4"/>
  <c r="J32" i="4"/>
  <c r="W32" i="4" s="1"/>
  <c r="X32" i="4" s="1"/>
  <c r="E32" i="4"/>
  <c r="U31" i="4"/>
  <c r="W31" i="4" s="1"/>
  <c r="X31" i="4" s="1"/>
  <c r="J31" i="4"/>
  <c r="E31" i="4"/>
  <c r="W30" i="4"/>
  <c r="X30" i="4" s="1"/>
  <c r="U30" i="4"/>
  <c r="J30" i="4"/>
  <c r="E30" i="4"/>
  <c r="W29" i="4"/>
  <c r="X29" i="4" s="1"/>
  <c r="U29" i="4"/>
  <c r="J29" i="4"/>
  <c r="U28" i="4"/>
  <c r="J28" i="4"/>
  <c r="E28" i="4"/>
  <c r="U27" i="4"/>
  <c r="W27" i="4" s="1"/>
  <c r="X27" i="4" s="1"/>
  <c r="J27" i="4"/>
  <c r="E27" i="4"/>
  <c r="U26" i="4"/>
  <c r="W26" i="4" s="1"/>
  <c r="X26" i="4" s="1"/>
  <c r="J26" i="4"/>
  <c r="E26" i="4"/>
  <c r="W25" i="4"/>
  <c r="X25" i="4" s="1"/>
  <c r="U25" i="4"/>
  <c r="J25" i="4"/>
  <c r="E25" i="4"/>
  <c r="U24" i="4"/>
  <c r="J24" i="4"/>
  <c r="E24" i="4"/>
  <c r="W23" i="4"/>
  <c r="X23" i="4" s="1"/>
  <c r="U23" i="4"/>
  <c r="J23" i="4"/>
  <c r="E23" i="4"/>
  <c r="U22" i="4"/>
  <c r="W22" i="4" s="1"/>
  <c r="X22" i="4" s="1"/>
  <c r="J22" i="4"/>
  <c r="E22" i="4"/>
  <c r="U21" i="4"/>
  <c r="W21" i="4" s="1"/>
  <c r="X21" i="4" s="1"/>
  <c r="J21" i="4"/>
  <c r="U20" i="4"/>
  <c r="J20" i="4"/>
  <c r="W20" i="4" s="1"/>
  <c r="X20" i="4" s="1"/>
  <c r="E20" i="4"/>
  <c r="U19" i="4"/>
  <c r="W19" i="4" s="1"/>
  <c r="X19" i="4" s="1"/>
  <c r="J19" i="4"/>
  <c r="E19" i="4"/>
  <c r="W18" i="4"/>
  <c r="X18" i="4" s="1"/>
  <c r="U18" i="4"/>
  <c r="J18" i="4"/>
  <c r="E18" i="4"/>
  <c r="U17" i="4"/>
  <c r="W17" i="4" s="1"/>
  <c r="X17" i="4" s="1"/>
  <c r="J17" i="4"/>
  <c r="E17" i="4"/>
  <c r="U16" i="4"/>
  <c r="J16" i="4"/>
  <c r="E16" i="4"/>
  <c r="U15" i="4"/>
  <c r="W15" i="4" s="1"/>
  <c r="X15" i="4" s="1"/>
  <c r="J15" i="4"/>
  <c r="E15" i="4"/>
  <c r="U14" i="4"/>
  <c r="W14" i="4" s="1"/>
  <c r="X14" i="4" s="1"/>
  <c r="J14" i="4"/>
  <c r="E14" i="4"/>
  <c r="X13" i="4"/>
  <c r="W13" i="4"/>
  <c r="U13" i="4"/>
  <c r="J13" i="4"/>
  <c r="U12" i="4"/>
  <c r="J12" i="4"/>
  <c r="J3" i="4" s="1"/>
  <c r="E12" i="4"/>
  <c r="W11" i="4"/>
  <c r="X11" i="4" s="1"/>
  <c r="U11" i="4"/>
  <c r="J11" i="4"/>
  <c r="E11" i="4"/>
  <c r="W10" i="4"/>
  <c r="X10" i="4" s="1"/>
  <c r="U10" i="4"/>
  <c r="J10" i="4"/>
  <c r="E10" i="4"/>
  <c r="W9" i="4"/>
  <c r="X9" i="4" s="1"/>
  <c r="U9" i="4"/>
  <c r="J9" i="4"/>
  <c r="E9" i="4"/>
  <c r="U8" i="4"/>
  <c r="J8" i="4"/>
  <c r="E8" i="4"/>
  <c r="W7" i="4"/>
  <c r="X7" i="4" s="1"/>
  <c r="U7" i="4"/>
  <c r="J7" i="4"/>
  <c r="E7" i="4"/>
  <c r="U6" i="4"/>
  <c r="W6" i="4" s="1"/>
  <c r="X6" i="4" s="1"/>
  <c r="J6" i="4"/>
  <c r="E6" i="4"/>
  <c r="X5" i="4"/>
  <c r="W5" i="4"/>
  <c r="U5" i="4"/>
  <c r="J5" i="4"/>
  <c r="E5" i="4"/>
  <c r="V3" i="4"/>
  <c r="R3" i="4"/>
  <c r="O3" i="4"/>
  <c r="L3" i="4"/>
  <c r="I3" i="4"/>
  <c r="H3" i="4"/>
  <c r="G3" i="4"/>
  <c r="F3" i="4"/>
  <c r="C3" i="4"/>
  <c r="U200" i="3"/>
  <c r="J200" i="3"/>
  <c r="W200" i="3" s="1"/>
  <c r="X200" i="3" s="1"/>
  <c r="E200" i="3"/>
  <c r="U199" i="3"/>
  <c r="J199" i="3"/>
  <c r="E199" i="3"/>
  <c r="U198" i="3"/>
  <c r="J198" i="3"/>
  <c r="E198" i="3"/>
  <c r="U197" i="3"/>
  <c r="J197" i="3"/>
  <c r="W197" i="3" s="1"/>
  <c r="X197" i="3" s="1"/>
  <c r="U196" i="3"/>
  <c r="J196" i="3"/>
  <c r="W196" i="3" s="1"/>
  <c r="X196" i="3" s="1"/>
  <c r="E196" i="3"/>
  <c r="U195" i="3"/>
  <c r="J195" i="3"/>
  <c r="W195" i="3" s="1"/>
  <c r="X195" i="3" s="1"/>
  <c r="E195" i="3"/>
  <c r="W194" i="3"/>
  <c r="X194" i="3" s="1"/>
  <c r="U194" i="3"/>
  <c r="J194" i="3"/>
  <c r="E194" i="3"/>
  <c r="W193" i="3"/>
  <c r="X193" i="3" s="1"/>
  <c r="U193" i="3"/>
  <c r="J193" i="3"/>
  <c r="E193" i="3"/>
  <c r="W192" i="3"/>
  <c r="X192" i="3" s="1"/>
  <c r="U192" i="3"/>
  <c r="J192" i="3"/>
  <c r="E192" i="3"/>
  <c r="U191" i="3"/>
  <c r="J191" i="3"/>
  <c r="E191" i="3"/>
  <c r="U190" i="3"/>
  <c r="J190" i="3"/>
  <c r="E190" i="3"/>
  <c r="U189" i="3"/>
  <c r="J189" i="3"/>
  <c r="W189" i="3" s="1"/>
  <c r="X189" i="3" s="1"/>
  <c r="X188" i="3"/>
  <c r="U188" i="3"/>
  <c r="J188" i="3"/>
  <c r="W188" i="3" s="1"/>
  <c r="E188" i="3"/>
  <c r="U187" i="3"/>
  <c r="J187" i="3"/>
  <c r="W187" i="3" s="1"/>
  <c r="X187" i="3" s="1"/>
  <c r="E187" i="3"/>
  <c r="W186" i="3"/>
  <c r="X186" i="3" s="1"/>
  <c r="U186" i="3"/>
  <c r="J186" i="3"/>
  <c r="E186" i="3"/>
  <c r="W185" i="3"/>
  <c r="X185" i="3" s="1"/>
  <c r="U185" i="3"/>
  <c r="J185" i="3"/>
  <c r="E185" i="3"/>
  <c r="W184" i="3"/>
  <c r="X184" i="3" s="1"/>
  <c r="U184" i="3"/>
  <c r="J184" i="3"/>
  <c r="E184" i="3"/>
  <c r="U183" i="3"/>
  <c r="J183" i="3"/>
  <c r="E183" i="3"/>
  <c r="U182" i="3"/>
  <c r="J182" i="3"/>
  <c r="E182" i="3"/>
  <c r="X181" i="3"/>
  <c r="U181" i="3"/>
  <c r="J181" i="3"/>
  <c r="W181" i="3" s="1"/>
  <c r="X180" i="3"/>
  <c r="U180" i="3"/>
  <c r="J180" i="3"/>
  <c r="W180" i="3" s="1"/>
  <c r="E180" i="3"/>
  <c r="U179" i="3"/>
  <c r="J179" i="3"/>
  <c r="W179" i="3" s="1"/>
  <c r="X179" i="3" s="1"/>
  <c r="E179" i="3"/>
  <c r="W178" i="3"/>
  <c r="X178" i="3" s="1"/>
  <c r="U178" i="3"/>
  <c r="J178" i="3"/>
  <c r="E178" i="3"/>
  <c r="W177" i="3"/>
  <c r="X177" i="3" s="1"/>
  <c r="U177" i="3"/>
  <c r="J177" i="3"/>
  <c r="E177" i="3"/>
  <c r="W176" i="3"/>
  <c r="X176" i="3" s="1"/>
  <c r="U176" i="3"/>
  <c r="J176" i="3"/>
  <c r="E176" i="3"/>
  <c r="U175" i="3"/>
  <c r="J175" i="3"/>
  <c r="E175" i="3"/>
  <c r="U174" i="3"/>
  <c r="J174" i="3"/>
  <c r="E174" i="3"/>
  <c r="X173" i="3"/>
  <c r="U173" i="3"/>
  <c r="J173" i="3"/>
  <c r="W173" i="3" s="1"/>
  <c r="U172" i="3"/>
  <c r="J172" i="3"/>
  <c r="W172" i="3" s="1"/>
  <c r="X172" i="3" s="1"/>
  <c r="E172" i="3"/>
  <c r="U171" i="3"/>
  <c r="J171" i="3"/>
  <c r="W171" i="3" s="1"/>
  <c r="X171" i="3" s="1"/>
  <c r="E171" i="3"/>
  <c r="W170" i="3"/>
  <c r="X170" i="3" s="1"/>
  <c r="U170" i="3"/>
  <c r="J170" i="3"/>
  <c r="E170" i="3"/>
  <c r="W169" i="3"/>
  <c r="X169" i="3" s="1"/>
  <c r="U169" i="3"/>
  <c r="J169" i="3"/>
  <c r="E169" i="3"/>
  <c r="W168" i="3"/>
  <c r="X168" i="3" s="1"/>
  <c r="U168" i="3"/>
  <c r="J168" i="3"/>
  <c r="E168" i="3"/>
  <c r="U167" i="3"/>
  <c r="J167" i="3"/>
  <c r="E167" i="3"/>
  <c r="U166" i="3"/>
  <c r="J166" i="3"/>
  <c r="E166" i="3"/>
  <c r="U165" i="3"/>
  <c r="J165" i="3"/>
  <c r="W165" i="3" s="1"/>
  <c r="X165" i="3" s="1"/>
  <c r="U164" i="3"/>
  <c r="J164" i="3"/>
  <c r="W164" i="3" s="1"/>
  <c r="X164" i="3" s="1"/>
  <c r="E164" i="3"/>
  <c r="U163" i="3"/>
  <c r="J163" i="3"/>
  <c r="W163" i="3" s="1"/>
  <c r="X163" i="3" s="1"/>
  <c r="E163" i="3"/>
  <c r="W162" i="3"/>
  <c r="X162" i="3" s="1"/>
  <c r="U162" i="3"/>
  <c r="J162" i="3"/>
  <c r="E162" i="3"/>
  <c r="W161" i="3"/>
  <c r="X161" i="3" s="1"/>
  <c r="U161" i="3"/>
  <c r="J161" i="3"/>
  <c r="E161" i="3"/>
  <c r="W160" i="3"/>
  <c r="X160" i="3" s="1"/>
  <c r="U160" i="3"/>
  <c r="J160" i="3"/>
  <c r="E160" i="3"/>
  <c r="U159" i="3"/>
  <c r="J159" i="3"/>
  <c r="E159" i="3"/>
  <c r="U158" i="3"/>
  <c r="J158" i="3"/>
  <c r="E158" i="3"/>
  <c r="X157" i="3"/>
  <c r="U157" i="3"/>
  <c r="J157" i="3"/>
  <c r="W157" i="3" s="1"/>
  <c r="E157" i="3"/>
  <c r="X156" i="3"/>
  <c r="U156" i="3"/>
  <c r="J156" i="3"/>
  <c r="W156" i="3" s="1"/>
  <c r="E156" i="3"/>
  <c r="U155" i="3"/>
  <c r="J155" i="3"/>
  <c r="W155" i="3" s="1"/>
  <c r="X155" i="3" s="1"/>
  <c r="E155" i="3"/>
  <c r="W154" i="3"/>
  <c r="X154" i="3" s="1"/>
  <c r="U154" i="3"/>
  <c r="J154" i="3"/>
  <c r="E154" i="3"/>
  <c r="W153" i="3"/>
  <c r="X153" i="3" s="1"/>
  <c r="U153" i="3"/>
  <c r="J153" i="3"/>
  <c r="E153" i="3"/>
  <c r="W152" i="3"/>
  <c r="X152" i="3" s="1"/>
  <c r="U152" i="3"/>
  <c r="J152" i="3"/>
  <c r="E152" i="3"/>
  <c r="U151" i="3"/>
  <c r="J151" i="3"/>
  <c r="E151" i="3"/>
  <c r="U150" i="3"/>
  <c r="J150" i="3"/>
  <c r="E150" i="3"/>
  <c r="X149" i="3"/>
  <c r="U149" i="3"/>
  <c r="J149" i="3"/>
  <c r="W149" i="3" s="1"/>
  <c r="X148" i="3"/>
  <c r="U148" i="3"/>
  <c r="J148" i="3"/>
  <c r="W148" i="3" s="1"/>
  <c r="E148" i="3"/>
  <c r="U147" i="3"/>
  <c r="J147" i="3"/>
  <c r="W147" i="3" s="1"/>
  <c r="X147" i="3" s="1"/>
  <c r="E147" i="3"/>
  <c r="W146" i="3"/>
  <c r="X146" i="3" s="1"/>
  <c r="U146" i="3"/>
  <c r="J146" i="3"/>
  <c r="E146" i="3"/>
  <c r="W145" i="3"/>
  <c r="X145" i="3" s="1"/>
  <c r="U145" i="3"/>
  <c r="J145" i="3"/>
  <c r="E145" i="3"/>
  <c r="W144" i="3"/>
  <c r="X144" i="3" s="1"/>
  <c r="U144" i="3"/>
  <c r="J144" i="3"/>
  <c r="E144" i="3"/>
  <c r="U143" i="3"/>
  <c r="J143" i="3"/>
  <c r="E143" i="3"/>
  <c r="U142" i="3"/>
  <c r="J142" i="3"/>
  <c r="E142" i="3"/>
  <c r="U141" i="3"/>
  <c r="J141" i="3"/>
  <c r="U140" i="3"/>
  <c r="J140" i="3"/>
  <c r="E140" i="3"/>
  <c r="X139" i="3"/>
  <c r="U139" i="3"/>
  <c r="J139" i="3"/>
  <c r="W139" i="3" s="1"/>
  <c r="E139" i="3"/>
  <c r="W138" i="3"/>
  <c r="X138" i="3" s="1"/>
  <c r="U138" i="3"/>
  <c r="J138" i="3"/>
  <c r="E138" i="3"/>
  <c r="W137" i="3"/>
  <c r="X137" i="3" s="1"/>
  <c r="U137" i="3"/>
  <c r="J137" i="3"/>
  <c r="E137" i="3"/>
  <c r="W136" i="3"/>
  <c r="X136" i="3" s="1"/>
  <c r="U136" i="3"/>
  <c r="J136" i="3"/>
  <c r="E136" i="3"/>
  <c r="U135" i="3"/>
  <c r="W135" i="3" s="1"/>
  <c r="X135" i="3" s="1"/>
  <c r="J135" i="3"/>
  <c r="E135" i="3"/>
  <c r="W134" i="3"/>
  <c r="X134" i="3" s="1"/>
  <c r="U134" i="3"/>
  <c r="J134" i="3"/>
  <c r="E134" i="3"/>
  <c r="U133" i="3"/>
  <c r="W133" i="3" s="1"/>
  <c r="X133" i="3" s="1"/>
  <c r="J133" i="3"/>
  <c r="W132" i="3"/>
  <c r="X132" i="3" s="1"/>
  <c r="U132" i="3"/>
  <c r="J132" i="3"/>
  <c r="E132" i="3"/>
  <c r="U131" i="3"/>
  <c r="J131" i="3"/>
  <c r="E131" i="3"/>
  <c r="U130" i="3"/>
  <c r="J130" i="3"/>
  <c r="E130" i="3"/>
  <c r="U129" i="3"/>
  <c r="J129" i="3"/>
  <c r="E129" i="3"/>
  <c r="W128" i="3"/>
  <c r="X128" i="3" s="1"/>
  <c r="U128" i="3"/>
  <c r="J128" i="3"/>
  <c r="E128" i="3"/>
  <c r="X127" i="3"/>
  <c r="W127" i="3"/>
  <c r="U127" i="3"/>
  <c r="J127" i="3"/>
  <c r="E127" i="3"/>
  <c r="W126" i="3"/>
  <c r="X126" i="3" s="1"/>
  <c r="U126" i="3"/>
  <c r="J126" i="3"/>
  <c r="E126" i="3"/>
  <c r="U125" i="3"/>
  <c r="J125" i="3"/>
  <c r="U124" i="3"/>
  <c r="J124" i="3"/>
  <c r="E124" i="3"/>
  <c r="U123" i="3"/>
  <c r="J123" i="3"/>
  <c r="E123" i="3"/>
  <c r="U122" i="3"/>
  <c r="J122" i="3"/>
  <c r="E122" i="3"/>
  <c r="U121" i="3"/>
  <c r="J121" i="3"/>
  <c r="E121" i="3"/>
  <c r="U120" i="3"/>
  <c r="J120" i="3"/>
  <c r="E120" i="3"/>
  <c r="X119" i="3"/>
  <c r="W119" i="3"/>
  <c r="U119" i="3"/>
  <c r="J119" i="3"/>
  <c r="E119" i="3"/>
  <c r="W118" i="3"/>
  <c r="X118" i="3" s="1"/>
  <c r="U118" i="3"/>
  <c r="J118" i="3"/>
  <c r="E118" i="3"/>
  <c r="W117" i="3"/>
  <c r="X117" i="3" s="1"/>
  <c r="U117" i="3"/>
  <c r="J117" i="3"/>
  <c r="E117" i="3"/>
  <c r="U116" i="3"/>
  <c r="J116" i="3"/>
  <c r="W116" i="3" s="1"/>
  <c r="X116" i="3" s="1"/>
  <c r="E116" i="3"/>
  <c r="U115" i="3"/>
  <c r="J115" i="3"/>
  <c r="E115" i="3"/>
  <c r="U114" i="3"/>
  <c r="J114" i="3"/>
  <c r="E114" i="3"/>
  <c r="U113" i="3"/>
  <c r="J113" i="3"/>
  <c r="E113" i="3"/>
  <c r="U112" i="3"/>
  <c r="J112" i="3"/>
  <c r="W112" i="3" s="1"/>
  <c r="X112" i="3" s="1"/>
  <c r="E112" i="3"/>
  <c r="W111" i="3"/>
  <c r="X111" i="3" s="1"/>
  <c r="U111" i="3"/>
  <c r="J111" i="3"/>
  <c r="E111" i="3"/>
  <c r="W110" i="3"/>
  <c r="X110" i="3" s="1"/>
  <c r="U110" i="3"/>
  <c r="J110" i="3"/>
  <c r="E110" i="3"/>
  <c r="U109" i="3"/>
  <c r="J109" i="3"/>
  <c r="U108" i="3"/>
  <c r="J108" i="3"/>
  <c r="E108" i="3"/>
  <c r="U107" i="3"/>
  <c r="J107" i="3"/>
  <c r="E107" i="3"/>
  <c r="U106" i="3"/>
  <c r="J106" i="3"/>
  <c r="E106" i="3"/>
  <c r="U105" i="3"/>
  <c r="J105" i="3"/>
  <c r="E105" i="3"/>
  <c r="U104" i="3"/>
  <c r="J104" i="3"/>
  <c r="E104" i="3"/>
  <c r="W103" i="3"/>
  <c r="X103" i="3" s="1"/>
  <c r="U103" i="3"/>
  <c r="J103" i="3"/>
  <c r="E103" i="3"/>
  <c r="W102" i="3"/>
  <c r="X102" i="3" s="1"/>
  <c r="U102" i="3"/>
  <c r="J102" i="3"/>
  <c r="E102" i="3"/>
  <c r="U101" i="3"/>
  <c r="W101" i="3" s="1"/>
  <c r="X101" i="3" s="1"/>
  <c r="J101" i="3"/>
  <c r="U100" i="3"/>
  <c r="W100" i="3" s="1"/>
  <c r="X100" i="3" s="1"/>
  <c r="J100" i="3"/>
  <c r="E100" i="3"/>
  <c r="U99" i="3"/>
  <c r="J99" i="3"/>
  <c r="E99" i="3"/>
  <c r="U98" i="3"/>
  <c r="J98" i="3"/>
  <c r="E98" i="3"/>
  <c r="U97" i="3"/>
  <c r="J97" i="3"/>
  <c r="E97" i="3"/>
  <c r="U96" i="3"/>
  <c r="J96" i="3"/>
  <c r="W96" i="3" s="1"/>
  <c r="X96" i="3" s="1"/>
  <c r="E96" i="3"/>
  <c r="W95" i="3"/>
  <c r="X95" i="3" s="1"/>
  <c r="U95" i="3"/>
  <c r="J95" i="3"/>
  <c r="E95" i="3"/>
  <c r="X94" i="3"/>
  <c r="W94" i="3"/>
  <c r="U94" i="3"/>
  <c r="J94" i="3"/>
  <c r="E94" i="3"/>
  <c r="U93" i="3"/>
  <c r="J93" i="3"/>
  <c r="E93" i="3"/>
  <c r="U92" i="3"/>
  <c r="J92" i="3"/>
  <c r="E92" i="3"/>
  <c r="U91" i="3"/>
  <c r="J91" i="3"/>
  <c r="E91" i="3"/>
  <c r="U90" i="3"/>
  <c r="J90" i="3"/>
  <c r="E90" i="3"/>
  <c r="U89" i="3"/>
  <c r="J89" i="3"/>
  <c r="E89" i="3"/>
  <c r="U88" i="3"/>
  <c r="J88" i="3"/>
  <c r="E88" i="3"/>
  <c r="X87" i="3"/>
  <c r="W87" i="3"/>
  <c r="U87" i="3"/>
  <c r="J87" i="3"/>
  <c r="E87" i="3"/>
  <c r="W86" i="3"/>
  <c r="X86" i="3" s="1"/>
  <c r="U86" i="3"/>
  <c r="J86" i="3"/>
  <c r="E86" i="3"/>
  <c r="U85" i="3"/>
  <c r="J85" i="3"/>
  <c r="W84" i="3"/>
  <c r="X84" i="3" s="1"/>
  <c r="U84" i="3"/>
  <c r="J84" i="3"/>
  <c r="E84" i="3"/>
  <c r="U83" i="3"/>
  <c r="J83" i="3"/>
  <c r="E83" i="3"/>
  <c r="U82" i="3"/>
  <c r="J82" i="3"/>
  <c r="W82" i="3" s="1"/>
  <c r="X82" i="3" s="1"/>
  <c r="E82" i="3"/>
  <c r="W81" i="3"/>
  <c r="X81" i="3" s="1"/>
  <c r="U81" i="3"/>
  <c r="J81" i="3"/>
  <c r="E81" i="3"/>
  <c r="W80" i="3"/>
  <c r="X80" i="3" s="1"/>
  <c r="U80" i="3"/>
  <c r="J80" i="3"/>
  <c r="E80" i="3"/>
  <c r="W79" i="3"/>
  <c r="X79" i="3" s="1"/>
  <c r="U79" i="3"/>
  <c r="J79" i="3"/>
  <c r="E79" i="3"/>
  <c r="U78" i="3"/>
  <c r="J78" i="3"/>
  <c r="E78" i="3"/>
  <c r="W77" i="3"/>
  <c r="X77" i="3" s="1"/>
  <c r="U77" i="3"/>
  <c r="J77" i="3"/>
  <c r="U76" i="3"/>
  <c r="J76" i="3"/>
  <c r="E76" i="3"/>
  <c r="X75" i="3"/>
  <c r="W75" i="3"/>
  <c r="U75" i="3"/>
  <c r="J75" i="3"/>
  <c r="E75" i="3"/>
  <c r="W74" i="3"/>
  <c r="X74" i="3" s="1"/>
  <c r="U74" i="3"/>
  <c r="J74" i="3"/>
  <c r="E74" i="3"/>
  <c r="W73" i="3"/>
  <c r="X73" i="3" s="1"/>
  <c r="U73" i="3"/>
  <c r="J73" i="3"/>
  <c r="E73" i="3"/>
  <c r="U72" i="3"/>
  <c r="J72" i="3"/>
  <c r="W72" i="3" s="1"/>
  <c r="X72" i="3" s="1"/>
  <c r="E72" i="3"/>
  <c r="W71" i="3"/>
  <c r="X71" i="3" s="1"/>
  <c r="U71" i="3"/>
  <c r="J71" i="3"/>
  <c r="E71" i="3"/>
  <c r="U70" i="3"/>
  <c r="J70" i="3"/>
  <c r="E70" i="3"/>
  <c r="W69" i="3"/>
  <c r="X69" i="3" s="1"/>
  <c r="U69" i="3"/>
  <c r="J69" i="3"/>
  <c r="U68" i="3"/>
  <c r="J68" i="3"/>
  <c r="E68" i="3"/>
  <c r="W67" i="3"/>
  <c r="X67" i="3" s="1"/>
  <c r="U67" i="3"/>
  <c r="J67" i="3"/>
  <c r="E67" i="3"/>
  <c r="X66" i="3"/>
  <c r="U66" i="3"/>
  <c r="J66" i="3"/>
  <c r="W66" i="3" s="1"/>
  <c r="E66" i="3"/>
  <c r="W65" i="3"/>
  <c r="X65" i="3" s="1"/>
  <c r="U65" i="3"/>
  <c r="J65" i="3"/>
  <c r="E65" i="3"/>
  <c r="U64" i="3"/>
  <c r="W64" i="3" s="1"/>
  <c r="X64" i="3" s="1"/>
  <c r="J64" i="3"/>
  <c r="E64" i="3"/>
  <c r="U63" i="3"/>
  <c r="J63" i="3"/>
  <c r="E63" i="3"/>
  <c r="U62" i="3"/>
  <c r="J62" i="3"/>
  <c r="W62" i="3" s="1"/>
  <c r="X62" i="3" s="1"/>
  <c r="E62" i="3"/>
  <c r="U61" i="3"/>
  <c r="J61" i="3"/>
  <c r="W61" i="3" s="1"/>
  <c r="X61" i="3" s="1"/>
  <c r="E61" i="3"/>
  <c r="U60" i="3"/>
  <c r="J60" i="3"/>
  <c r="E60" i="3"/>
  <c r="U59" i="3"/>
  <c r="J59" i="3"/>
  <c r="E59" i="3"/>
  <c r="U58" i="3"/>
  <c r="J58" i="3"/>
  <c r="W58" i="3" s="1"/>
  <c r="X58" i="3" s="1"/>
  <c r="E58" i="3"/>
  <c r="U57" i="3"/>
  <c r="J57" i="3"/>
  <c r="E57" i="3"/>
  <c r="U56" i="3"/>
  <c r="J56" i="3"/>
  <c r="E56" i="3"/>
  <c r="W55" i="3"/>
  <c r="X55" i="3" s="1"/>
  <c r="U55" i="3"/>
  <c r="J55" i="3"/>
  <c r="E55" i="3"/>
  <c r="U54" i="3"/>
  <c r="W54" i="3" s="1"/>
  <c r="X54" i="3" s="1"/>
  <c r="J54" i="3"/>
  <c r="E54" i="3"/>
  <c r="U53" i="3"/>
  <c r="W53" i="3" s="1"/>
  <c r="X53" i="3" s="1"/>
  <c r="J53" i="3"/>
  <c r="W52" i="3"/>
  <c r="X52" i="3" s="1"/>
  <c r="U52" i="3"/>
  <c r="J52" i="3"/>
  <c r="E52" i="3"/>
  <c r="U51" i="3"/>
  <c r="W51" i="3" s="1"/>
  <c r="X51" i="3" s="1"/>
  <c r="J51" i="3"/>
  <c r="E51" i="3"/>
  <c r="U50" i="3"/>
  <c r="J50" i="3"/>
  <c r="E50" i="3"/>
  <c r="U49" i="3"/>
  <c r="W49" i="3" s="1"/>
  <c r="X49" i="3" s="1"/>
  <c r="J49" i="3"/>
  <c r="E49" i="3"/>
  <c r="U48" i="3"/>
  <c r="J48" i="3"/>
  <c r="E48" i="3"/>
  <c r="W47" i="3"/>
  <c r="X47" i="3" s="1"/>
  <c r="U47" i="3"/>
  <c r="J47" i="3"/>
  <c r="E47" i="3"/>
  <c r="U46" i="3"/>
  <c r="J46" i="3"/>
  <c r="W46" i="3" s="1"/>
  <c r="X46" i="3" s="1"/>
  <c r="E46" i="3"/>
  <c r="X45" i="3"/>
  <c r="W45" i="3"/>
  <c r="U45" i="3"/>
  <c r="J45" i="3"/>
  <c r="U44" i="3"/>
  <c r="J44" i="3"/>
  <c r="E44" i="3"/>
  <c r="U43" i="3"/>
  <c r="J43" i="3"/>
  <c r="E43" i="3"/>
  <c r="U42" i="3"/>
  <c r="J42" i="3"/>
  <c r="E42" i="3"/>
  <c r="U41" i="3"/>
  <c r="J41" i="3"/>
  <c r="E41" i="3"/>
  <c r="U40" i="3"/>
  <c r="J40" i="3"/>
  <c r="E40" i="3"/>
  <c r="U39" i="3"/>
  <c r="W39" i="3" s="1"/>
  <c r="X39" i="3" s="1"/>
  <c r="J39" i="3"/>
  <c r="E39" i="3"/>
  <c r="U38" i="3"/>
  <c r="J38" i="3"/>
  <c r="E38" i="3"/>
  <c r="U37" i="3"/>
  <c r="W37" i="3" s="1"/>
  <c r="X37" i="3" s="1"/>
  <c r="J37" i="3"/>
  <c r="U36" i="3"/>
  <c r="W36" i="3" s="1"/>
  <c r="X36" i="3" s="1"/>
  <c r="J36" i="3"/>
  <c r="E36" i="3"/>
  <c r="U35" i="3"/>
  <c r="W35" i="3" s="1"/>
  <c r="X35" i="3" s="1"/>
  <c r="J35" i="3"/>
  <c r="E35" i="3"/>
  <c r="U34" i="3"/>
  <c r="J34" i="3"/>
  <c r="E34" i="3"/>
  <c r="U33" i="3"/>
  <c r="J33" i="3"/>
  <c r="E33" i="3"/>
  <c r="U32" i="3"/>
  <c r="J32" i="3"/>
  <c r="E32" i="3"/>
  <c r="U31" i="3"/>
  <c r="W31" i="3" s="1"/>
  <c r="X31" i="3" s="1"/>
  <c r="J31" i="3"/>
  <c r="E31" i="3"/>
  <c r="U30" i="3"/>
  <c r="W30" i="3" s="1"/>
  <c r="X30" i="3" s="1"/>
  <c r="J30" i="3"/>
  <c r="E30" i="3"/>
  <c r="W29" i="3"/>
  <c r="X29" i="3" s="1"/>
  <c r="U29" i="3"/>
  <c r="J29" i="3"/>
  <c r="U28" i="3"/>
  <c r="J28" i="3"/>
  <c r="W28" i="3" s="1"/>
  <c r="X28" i="3" s="1"/>
  <c r="E28" i="3"/>
  <c r="U27" i="3"/>
  <c r="J27" i="3"/>
  <c r="W27" i="3" s="1"/>
  <c r="X27" i="3" s="1"/>
  <c r="E27" i="3"/>
  <c r="U26" i="3"/>
  <c r="J26" i="3"/>
  <c r="E26" i="3"/>
  <c r="U25" i="3"/>
  <c r="J25" i="3"/>
  <c r="W25" i="3" s="1"/>
  <c r="X25" i="3" s="1"/>
  <c r="E25" i="3"/>
  <c r="U24" i="3"/>
  <c r="J24" i="3"/>
  <c r="E24" i="3"/>
  <c r="U23" i="3"/>
  <c r="W23" i="3" s="1"/>
  <c r="X23" i="3" s="1"/>
  <c r="J23" i="3"/>
  <c r="E23" i="3"/>
  <c r="U22" i="3"/>
  <c r="J22" i="3"/>
  <c r="W22" i="3" s="1"/>
  <c r="X22" i="3" s="1"/>
  <c r="E22" i="3"/>
  <c r="U21" i="3"/>
  <c r="J21" i="3"/>
  <c r="W21" i="3" s="1"/>
  <c r="X21" i="3" s="1"/>
  <c r="W20" i="3"/>
  <c r="X20" i="3" s="1"/>
  <c r="U20" i="3"/>
  <c r="J20" i="3"/>
  <c r="E20" i="3"/>
  <c r="U19" i="3"/>
  <c r="W19" i="3" s="1"/>
  <c r="X19" i="3" s="1"/>
  <c r="J19" i="3"/>
  <c r="E19" i="3"/>
  <c r="U18" i="3"/>
  <c r="J18" i="3"/>
  <c r="E18" i="3"/>
  <c r="U17" i="3"/>
  <c r="W17" i="3" s="1"/>
  <c r="X17" i="3" s="1"/>
  <c r="J17" i="3"/>
  <c r="E17" i="3"/>
  <c r="W16" i="3"/>
  <c r="X16" i="3" s="1"/>
  <c r="U16" i="3"/>
  <c r="J16" i="3"/>
  <c r="E16" i="3"/>
  <c r="U15" i="3"/>
  <c r="J15" i="3"/>
  <c r="E15" i="3"/>
  <c r="W14" i="3"/>
  <c r="X14" i="3" s="1"/>
  <c r="U14" i="3"/>
  <c r="J14" i="3"/>
  <c r="E14" i="3"/>
  <c r="U13" i="3"/>
  <c r="J13" i="3"/>
  <c r="W12" i="3"/>
  <c r="X12" i="3" s="1"/>
  <c r="U12" i="3"/>
  <c r="J12" i="3"/>
  <c r="E12" i="3"/>
  <c r="U11" i="3"/>
  <c r="W11" i="3" s="1"/>
  <c r="X11" i="3" s="1"/>
  <c r="J11" i="3"/>
  <c r="E11" i="3"/>
  <c r="U10" i="3"/>
  <c r="J10" i="3"/>
  <c r="E10" i="3"/>
  <c r="W9" i="3"/>
  <c r="X9" i="3" s="1"/>
  <c r="U9" i="3"/>
  <c r="J9" i="3"/>
  <c r="E9" i="3"/>
  <c r="W8" i="3"/>
  <c r="X8" i="3" s="1"/>
  <c r="U8" i="3"/>
  <c r="J8" i="3"/>
  <c r="E8" i="3"/>
  <c r="U7" i="3"/>
  <c r="J7" i="3"/>
  <c r="E7" i="3"/>
  <c r="W6" i="3"/>
  <c r="X6" i="3" s="1"/>
  <c r="U6" i="3"/>
  <c r="J6" i="3"/>
  <c r="E6" i="3"/>
  <c r="U5" i="3"/>
  <c r="J5" i="3"/>
  <c r="E5" i="3"/>
  <c r="V3" i="3"/>
  <c r="R3" i="3"/>
  <c r="O3" i="3"/>
  <c r="L3" i="3"/>
  <c r="I3" i="3"/>
  <c r="H3" i="3"/>
  <c r="G3" i="3"/>
  <c r="F3" i="3"/>
  <c r="C3" i="3"/>
  <c r="D6" i="2"/>
  <c r="D7" i="2"/>
  <c r="D8" i="2"/>
  <c r="D9" i="2"/>
  <c r="D10" i="2"/>
  <c r="D11" i="2"/>
  <c r="D12" i="2"/>
  <c r="D13" i="2"/>
  <c r="E13" i="2" s="1"/>
  <c r="D14" i="2"/>
  <c r="D15" i="2"/>
  <c r="D16" i="2"/>
  <c r="D17" i="2"/>
  <c r="D18" i="2"/>
  <c r="D19" i="2"/>
  <c r="D20" i="2"/>
  <c r="D21" i="2"/>
  <c r="E21" i="2" s="1"/>
  <c r="D22" i="2"/>
  <c r="D23" i="2"/>
  <c r="D24" i="2"/>
  <c r="D25" i="2"/>
  <c r="D26" i="2"/>
  <c r="D27" i="2"/>
  <c r="D28" i="2"/>
  <c r="D29" i="2"/>
  <c r="E29" i="2" s="1"/>
  <c r="D30" i="2"/>
  <c r="D31" i="2"/>
  <c r="D32" i="2"/>
  <c r="D33" i="2"/>
  <c r="D34" i="2"/>
  <c r="D35" i="2"/>
  <c r="D36" i="2"/>
  <c r="D37" i="2"/>
  <c r="E37" i="2" s="1"/>
  <c r="D38" i="2"/>
  <c r="D39" i="2"/>
  <c r="D40" i="2"/>
  <c r="D41" i="2"/>
  <c r="D42" i="2"/>
  <c r="D43" i="2"/>
  <c r="D44" i="2"/>
  <c r="D45" i="2"/>
  <c r="E45" i="2" s="1"/>
  <c r="D46" i="2"/>
  <c r="D47" i="2"/>
  <c r="D48" i="2"/>
  <c r="D49" i="2"/>
  <c r="D50" i="2"/>
  <c r="D51" i="2"/>
  <c r="D52" i="2"/>
  <c r="D53" i="2"/>
  <c r="E53" i="2" s="1"/>
  <c r="D54" i="2"/>
  <c r="D55" i="2"/>
  <c r="D56" i="2"/>
  <c r="D57" i="2"/>
  <c r="D58" i="2"/>
  <c r="D59" i="2"/>
  <c r="D60" i="2"/>
  <c r="D61" i="2"/>
  <c r="E61" i="2" s="1"/>
  <c r="D62" i="2"/>
  <c r="D63" i="2"/>
  <c r="D64" i="2"/>
  <c r="D65" i="2"/>
  <c r="D66" i="2"/>
  <c r="D67" i="2"/>
  <c r="D68" i="2"/>
  <c r="D69" i="2"/>
  <c r="E69" i="2" s="1"/>
  <c r="D70" i="2"/>
  <c r="D71" i="2"/>
  <c r="D72" i="2"/>
  <c r="D73" i="2"/>
  <c r="D74" i="2"/>
  <c r="D75" i="2"/>
  <c r="D76" i="2"/>
  <c r="D77" i="2"/>
  <c r="E77" i="2" s="1"/>
  <c r="D78" i="2"/>
  <c r="D79" i="2"/>
  <c r="D80" i="2"/>
  <c r="D81" i="2"/>
  <c r="D82" i="2"/>
  <c r="D83" i="2"/>
  <c r="D84" i="2"/>
  <c r="D85" i="2"/>
  <c r="E85" i="2" s="1"/>
  <c r="D86" i="2"/>
  <c r="D87" i="2"/>
  <c r="D88" i="2"/>
  <c r="D89" i="2"/>
  <c r="D90" i="2"/>
  <c r="D91" i="2"/>
  <c r="D92" i="2"/>
  <c r="D93" i="2"/>
  <c r="E93" i="2" s="1"/>
  <c r="D94" i="2"/>
  <c r="D95" i="2"/>
  <c r="D96" i="2"/>
  <c r="D97" i="2"/>
  <c r="D98" i="2"/>
  <c r="D99" i="2"/>
  <c r="E99" i="2" s="1"/>
  <c r="D100" i="2"/>
  <c r="D101" i="2"/>
  <c r="E101" i="2" s="1"/>
  <c r="D102" i="2"/>
  <c r="D103" i="2"/>
  <c r="D104" i="2"/>
  <c r="D105" i="2"/>
  <c r="D106" i="2"/>
  <c r="D107" i="2"/>
  <c r="D108" i="2"/>
  <c r="D109" i="2"/>
  <c r="E109" i="2" s="1"/>
  <c r="D110" i="2"/>
  <c r="D111" i="2"/>
  <c r="D112" i="2"/>
  <c r="D113" i="2"/>
  <c r="D114" i="2"/>
  <c r="D115" i="2"/>
  <c r="E115" i="2" s="1"/>
  <c r="D116" i="2"/>
  <c r="D117" i="2"/>
  <c r="E117" i="2" s="1"/>
  <c r="D118" i="2"/>
  <c r="D119" i="2"/>
  <c r="E119" i="2" s="1"/>
  <c r="D120" i="2"/>
  <c r="D121" i="2"/>
  <c r="D122" i="2"/>
  <c r="D123" i="2"/>
  <c r="E123" i="2" s="1"/>
  <c r="D124" i="2"/>
  <c r="D125" i="2"/>
  <c r="E125" i="2" s="1"/>
  <c r="D126" i="2"/>
  <c r="D127" i="2"/>
  <c r="D128" i="2"/>
  <c r="D129" i="2"/>
  <c r="D130" i="2"/>
  <c r="D131" i="2"/>
  <c r="D132" i="2"/>
  <c r="D133" i="2"/>
  <c r="E133" i="2" s="1"/>
  <c r="D134" i="2"/>
  <c r="E134" i="2" s="1"/>
  <c r="D135" i="2"/>
  <c r="D136" i="2"/>
  <c r="D137" i="2"/>
  <c r="D138" i="2"/>
  <c r="D139" i="2"/>
  <c r="D140" i="2"/>
  <c r="D141" i="2"/>
  <c r="E141" i="2" s="1"/>
  <c r="D142" i="2"/>
  <c r="D143" i="2"/>
  <c r="E143" i="2" s="1"/>
  <c r="D144" i="2"/>
  <c r="D145" i="2"/>
  <c r="D146" i="2"/>
  <c r="D147" i="2"/>
  <c r="E147" i="2" s="1"/>
  <c r="D148" i="2"/>
  <c r="D149" i="2"/>
  <c r="E149" i="2" s="1"/>
  <c r="D150" i="2"/>
  <c r="D151" i="2"/>
  <c r="D152" i="2"/>
  <c r="D153" i="2"/>
  <c r="D154" i="2"/>
  <c r="D155" i="2"/>
  <c r="E155" i="2" s="1"/>
  <c r="D156" i="2"/>
  <c r="D157" i="2"/>
  <c r="E157" i="2" s="1"/>
  <c r="D158" i="2"/>
  <c r="E158" i="2" s="1"/>
  <c r="D159" i="2"/>
  <c r="E159" i="2" s="1"/>
  <c r="D160" i="2"/>
  <c r="D161" i="2"/>
  <c r="D162" i="2"/>
  <c r="D163" i="2"/>
  <c r="E163" i="2" s="1"/>
  <c r="D164" i="2"/>
  <c r="D165" i="2"/>
  <c r="E165" i="2" s="1"/>
  <c r="D166" i="2"/>
  <c r="E166" i="2" s="1"/>
  <c r="D167" i="2"/>
  <c r="D168" i="2"/>
  <c r="D169" i="2"/>
  <c r="D170" i="2"/>
  <c r="D171" i="2"/>
  <c r="D172" i="2"/>
  <c r="D173" i="2"/>
  <c r="E173" i="2" s="1"/>
  <c r="D174" i="2"/>
  <c r="D175" i="2"/>
  <c r="E175" i="2" s="1"/>
  <c r="D176" i="2"/>
  <c r="D177" i="2"/>
  <c r="D178" i="2"/>
  <c r="D179" i="2"/>
  <c r="E179" i="2" s="1"/>
  <c r="D180" i="2"/>
  <c r="D181" i="2"/>
  <c r="E181" i="2" s="1"/>
  <c r="D182" i="2"/>
  <c r="D183" i="2"/>
  <c r="D184" i="2"/>
  <c r="D185" i="2"/>
  <c r="E185" i="2" s="1"/>
  <c r="D186" i="2"/>
  <c r="E186" i="2" s="1"/>
  <c r="D187" i="2"/>
  <c r="E187" i="2" s="1"/>
  <c r="D188" i="2"/>
  <c r="D189" i="2"/>
  <c r="E189" i="2" s="1"/>
  <c r="D190" i="2"/>
  <c r="D191" i="2"/>
  <c r="E191" i="2" s="1"/>
  <c r="D192" i="2"/>
  <c r="D193" i="2"/>
  <c r="D194" i="2"/>
  <c r="E194" i="2" s="1"/>
  <c r="D195" i="2"/>
  <c r="D196" i="2"/>
  <c r="D197" i="2"/>
  <c r="E197" i="2" s="1"/>
  <c r="D198" i="2"/>
  <c r="D199" i="2"/>
  <c r="E199" i="2" s="1"/>
  <c r="D200" i="2"/>
  <c r="D5" i="2"/>
  <c r="U200" i="2"/>
  <c r="J200" i="2"/>
  <c r="E200" i="2"/>
  <c r="U199" i="2"/>
  <c r="W199" i="2" s="1"/>
  <c r="X199" i="2" s="1"/>
  <c r="J199" i="2"/>
  <c r="U198" i="2"/>
  <c r="J198" i="2"/>
  <c r="E198" i="2"/>
  <c r="W197" i="2"/>
  <c r="X197" i="2" s="1"/>
  <c r="U197" i="2"/>
  <c r="J197" i="2"/>
  <c r="U196" i="2"/>
  <c r="J196" i="2"/>
  <c r="E196" i="2"/>
  <c r="U195" i="2"/>
  <c r="J195" i="2"/>
  <c r="W195" i="2" s="1"/>
  <c r="X195" i="2" s="1"/>
  <c r="E195" i="2"/>
  <c r="U194" i="2"/>
  <c r="J194" i="2"/>
  <c r="W194" i="2" s="1"/>
  <c r="X194" i="2" s="1"/>
  <c r="W193" i="2"/>
  <c r="X193" i="2" s="1"/>
  <c r="U193" i="2"/>
  <c r="J193" i="2"/>
  <c r="E193" i="2"/>
  <c r="U192" i="2"/>
  <c r="J192" i="2"/>
  <c r="E192" i="2"/>
  <c r="U191" i="2"/>
  <c r="J191" i="2"/>
  <c r="U190" i="2"/>
  <c r="J190" i="2"/>
  <c r="W190" i="2" s="1"/>
  <c r="X190" i="2" s="1"/>
  <c r="E190" i="2"/>
  <c r="W189" i="2"/>
  <c r="X189" i="2" s="1"/>
  <c r="U189" i="2"/>
  <c r="J189" i="2"/>
  <c r="U188" i="2"/>
  <c r="J188" i="2"/>
  <c r="E188" i="2"/>
  <c r="U187" i="2"/>
  <c r="J187" i="2"/>
  <c r="U186" i="2"/>
  <c r="G196" i="13" s="1"/>
  <c r="H196" i="13" s="1"/>
  <c r="J186" i="2"/>
  <c r="U185" i="2"/>
  <c r="J185" i="2"/>
  <c r="U184" i="2"/>
  <c r="J184" i="2"/>
  <c r="W184" i="2" s="1"/>
  <c r="X184" i="2" s="1"/>
  <c r="E184" i="2"/>
  <c r="U183" i="2"/>
  <c r="J183" i="2"/>
  <c r="E183" i="2"/>
  <c r="U182" i="2"/>
  <c r="J182" i="2"/>
  <c r="E182" i="2"/>
  <c r="U181" i="2"/>
  <c r="J181" i="2"/>
  <c r="U180" i="2"/>
  <c r="J180" i="2"/>
  <c r="E180" i="2"/>
  <c r="U179" i="2"/>
  <c r="J179" i="2"/>
  <c r="W179" i="2" s="1"/>
  <c r="X179" i="2" s="1"/>
  <c r="U178" i="2"/>
  <c r="J178" i="2"/>
  <c r="E178" i="2"/>
  <c r="U177" i="2"/>
  <c r="J177" i="2"/>
  <c r="E177" i="2"/>
  <c r="U176" i="2"/>
  <c r="J176" i="2"/>
  <c r="E176" i="2"/>
  <c r="W175" i="2"/>
  <c r="X175" i="2" s="1"/>
  <c r="U175" i="2"/>
  <c r="J175" i="2"/>
  <c r="U174" i="2"/>
  <c r="G184" i="13" s="1"/>
  <c r="H184" i="13" s="1"/>
  <c r="J174" i="2"/>
  <c r="E174" i="2"/>
  <c r="U173" i="2"/>
  <c r="J173" i="2"/>
  <c r="U172" i="2"/>
  <c r="J172" i="2"/>
  <c r="E172" i="2"/>
  <c r="U171" i="2"/>
  <c r="J171" i="2"/>
  <c r="W171" i="2" s="1"/>
  <c r="X171" i="2" s="1"/>
  <c r="E171" i="2"/>
  <c r="U170" i="2"/>
  <c r="J170" i="2"/>
  <c r="E170" i="2"/>
  <c r="W169" i="2"/>
  <c r="X169" i="2" s="1"/>
  <c r="U169" i="2"/>
  <c r="J169" i="2"/>
  <c r="E169" i="2"/>
  <c r="U168" i="2"/>
  <c r="J168" i="2"/>
  <c r="W168" i="2" s="1"/>
  <c r="X168" i="2" s="1"/>
  <c r="E168" i="2"/>
  <c r="U167" i="2"/>
  <c r="J167" i="2"/>
  <c r="E167" i="2"/>
  <c r="U166" i="2"/>
  <c r="G176" i="13" s="1"/>
  <c r="H176" i="13" s="1"/>
  <c r="J166" i="2"/>
  <c r="W165" i="2"/>
  <c r="X165" i="2" s="1"/>
  <c r="U165" i="2"/>
  <c r="J165" i="2"/>
  <c r="U164" i="2"/>
  <c r="J164" i="2"/>
  <c r="E164" i="2"/>
  <c r="U163" i="2"/>
  <c r="G173" i="13" s="1"/>
  <c r="H173" i="13" s="1"/>
  <c r="J163" i="2"/>
  <c r="U162" i="2"/>
  <c r="J162" i="2"/>
  <c r="E162" i="2"/>
  <c r="W161" i="2"/>
  <c r="X161" i="2" s="1"/>
  <c r="U161" i="2"/>
  <c r="J161" i="2"/>
  <c r="E161" i="2"/>
  <c r="U160" i="2"/>
  <c r="J160" i="2"/>
  <c r="E160" i="2"/>
  <c r="W159" i="2"/>
  <c r="X159" i="2" s="1"/>
  <c r="U159" i="2"/>
  <c r="J159" i="2"/>
  <c r="U158" i="2"/>
  <c r="J158" i="2"/>
  <c r="W157" i="2"/>
  <c r="X157" i="2" s="1"/>
  <c r="U157" i="2"/>
  <c r="J157" i="2"/>
  <c r="U156" i="2"/>
  <c r="J156" i="2"/>
  <c r="E156" i="2"/>
  <c r="U155" i="2"/>
  <c r="J155" i="2"/>
  <c r="U154" i="2"/>
  <c r="J154" i="2"/>
  <c r="E154" i="2"/>
  <c r="U153" i="2"/>
  <c r="J153" i="2"/>
  <c r="E153" i="2"/>
  <c r="U152" i="2"/>
  <c r="J152" i="2"/>
  <c r="E152" i="2"/>
  <c r="W151" i="2"/>
  <c r="X151" i="2" s="1"/>
  <c r="U151" i="2"/>
  <c r="J151" i="2"/>
  <c r="E151" i="2"/>
  <c r="U150" i="2"/>
  <c r="J150" i="2"/>
  <c r="E150" i="2"/>
  <c r="W149" i="2"/>
  <c r="X149" i="2" s="1"/>
  <c r="U149" i="2"/>
  <c r="J149" i="2"/>
  <c r="X148" i="2"/>
  <c r="W148" i="2"/>
  <c r="U148" i="2"/>
  <c r="J148" i="2"/>
  <c r="E148" i="2"/>
  <c r="U147" i="2"/>
  <c r="J147" i="2"/>
  <c r="U146" i="2"/>
  <c r="J146" i="2"/>
  <c r="E146" i="2"/>
  <c r="U145" i="2"/>
  <c r="J145" i="2"/>
  <c r="E145" i="2"/>
  <c r="U144" i="2"/>
  <c r="J144" i="2"/>
  <c r="E144" i="2"/>
  <c r="U143" i="2"/>
  <c r="J143" i="2"/>
  <c r="U142" i="2"/>
  <c r="J142" i="2"/>
  <c r="E142" i="2"/>
  <c r="U141" i="2"/>
  <c r="J141" i="2"/>
  <c r="W140" i="2"/>
  <c r="X140" i="2" s="1"/>
  <c r="U140" i="2"/>
  <c r="J140" i="2"/>
  <c r="E140" i="2"/>
  <c r="U139" i="2"/>
  <c r="J139" i="2"/>
  <c r="W139" i="2" s="1"/>
  <c r="X139" i="2" s="1"/>
  <c r="E139" i="2"/>
  <c r="U138" i="2"/>
  <c r="J138" i="2"/>
  <c r="E138" i="2"/>
  <c r="U137" i="2"/>
  <c r="J137" i="2"/>
  <c r="E137" i="2"/>
  <c r="X136" i="2"/>
  <c r="U136" i="2"/>
  <c r="J136" i="2"/>
  <c r="W136" i="2" s="1"/>
  <c r="E136" i="2"/>
  <c r="U135" i="2"/>
  <c r="J135" i="2"/>
  <c r="E135" i="2"/>
  <c r="U134" i="2"/>
  <c r="J134" i="2"/>
  <c r="U133" i="2"/>
  <c r="J133" i="2"/>
  <c r="W132" i="2"/>
  <c r="X132" i="2" s="1"/>
  <c r="U132" i="2"/>
  <c r="J132" i="2"/>
  <c r="E132" i="2"/>
  <c r="U131" i="2"/>
  <c r="J131" i="2"/>
  <c r="E131" i="2"/>
  <c r="U130" i="2"/>
  <c r="J130" i="2"/>
  <c r="E130" i="2"/>
  <c r="U129" i="2"/>
  <c r="J129" i="2"/>
  <c r="E129" i="2"/>
  <c r="U128" i="2"/>
  <c r="G138" i="13" s="1"/>
  <c r="H138" i="13" s="1"/>
  <c r="J128" i="2"/>
  <c r="E128" i="2"/>
  <c r="U127" i="2"/>
  <c r="J127" i="2"/>
  <c r="E127" i="2"/>
  <c r="W126" i="2"/>
  <c r="X126" i="2" s="1"/>
  <c r="U126" i="2"/>
  <c r="J126" i="2"/>
  <c r="E126" i="2"/>
  <c r="U125" i="2"/>
  <c r="J125" i="2"/>
  <c r="U124" i="2"/>
  <c r="J124" i="2"/>
  <c r="E124" i="2"/>
  <c r="U123" i="2"/>
  <c r="J123" i="2"/>
  <c r="W122" i="2"/>
  <c r="X122" i="2" s="1"/>
  <c r="U122" i="2"/>
  <c r="J122" i="2"/>
  <c r="E122" i="2"/>
  <c r="U121" i="2"/>
  <c r="J121" i="2"/>
  <c r="E121" i="2"/>
  <c r="W120" i="2"/>
  <c r="X120" i="2" s="1"/>
  <c r="U120" i="2"/>
  <c r="J120" i="2"/>
  <c r="E120" i="2"/>
  <c r="U119" i="2"/>
  <c r="J119" i="2"/>
  <c r="U118" i="2"/>
  <c r="J118" i="2"/>
  <c r="E118" i="2"/>
  <c r="U117" i="2"/>
  <c r="J117" i="2"/>
  <c r="X116" i="2"/>
  <c r="W116" i="2"/>
  <c r="U116" i="2"/>
  <c r="J116" i="2"/>
  <c r="E116" i="2"/>
  <c r="U115" i="2"/>
  <c r="J115" i="2"/>
  <c r="U114" i="2"/>
  <c r="J114" i="2"/>
  <c r="E114" i="2"/>
  <c r="U113" i="2"/>
  <c r="J113" i="2"/>
  <c r="E113" i="2"/>
  <c r="U112" i="2"/>
  <c r="J112" i="2"/>
  <c r="E112" i="2"/>
  <c r="U111" i="2"/>
  <c r="J111" i="2"/>
  <c r="E111" i="2"/>
  <c r="W110" i="2"/>
  <c r="X110" i="2" s="1"/>
  <c r="U110" i="2"/>
  <c r="G120" i="13" s="1"/>
  <c r="H120" i="13" s="1"/>
  <c r="J110" i="2"/>
  <c r="E110" i="2"/>
  <c r="U109" i="2"/>
  <c r="J109" i="2"/>
  <c r="U108" i="2"/>
  <c r="J108" i="2"/>
  <c r="E108" i="2"/>
  <c r="U107" i="2"/>
  <c r="J107" i="2"/>
  <c r="E107" i="2"/>
  <c r="U106" i="2"/>
  <c r="J106" i="2"/>
  <c r="E106" i="2"/>
  <c r="U105" i="2"/>
  <c r="J105" i="2"/>
  <c r="E105" i="2"/>
  <c r="U104" i="2"/>
  <c r="J104" i="2"/>
  <c r="E104" i="2"/>
  <c r="U103" i="2"/>
  <c r="J103" i="2"/>
  <c r="E103" i="2"/>
  <c r="W102" i="2"/>
  <c r="X102" i="2" s="1"/>
  <c r="U102" i="2"/>
  <c r="G112" i="13" s="1"/>
  <c r="H112" i="13" s="1"/>
  <c r="J102" i="2"/>
  <c r="E102" i="2"/>
  <c r="U101" i="2"/>
  <c r="J101" i="2"/>
  <c r="U100" i="2"/>
  <c r="J100" i="2"/>
  <c r="E100" i="2"/>
  <c r="U99" i="2"/>
  <c r="J99" i="2"/>
  <c r="W98" i="2"/>
  <c r="X98" i="2" s="1"/>
  <c r="U98" i="2"/>
  <c r="J98" i="2"/>
  <c r="E98" i="2"/>
  <c r="U97" i="2"/>
  <c r="J97" i="2"/>
  <c r="E97" i="2"/>
  <c r="W96" i="2"/>
  <c r="X96" i="2" s="1"/>
  <c r="U96" i="2"/>
  <c r="J96" i="2"/>
  <c r="E96" i="2"/>
  <c r="U95" i="2"/>
  <c r="J95" i="2"/>
  <c r="E95" i="2"/>
  <c r="U94" i="2"/>
  <c r="G104" i="13" s="1"/>
  <c r="H104" i="13" s="1"/>
  <c r="J94" i="2"/>
  <c r="E94" i="2"/>
  <c r="U93" i="2"/>
  <c r="J93" i="2"/>
  <c r="U92" i="2"/>
  <c r="J92" i="2"/>
  <c r="E92" i="2"/>
  <c r="W91" i="2"/>
  <c r="X91" i="2" s="1"/>
  <c r="U91" i="2"/>
  <c r="J91" i="2"/>
  <c r="E91" i="2"/>
  <c r="U90" i="2"/>
  <c r="J90" i="2"/>
  <c r="E90" i="2"/>
  <c r="U89" i="2"/>
  <c r="J89" i="2"/>
  <c r="E89" i="2"/>
  <c r="U88" i="2"/>
  <c r="J88" i="2"/>
  <c r="E88" i="2"/>
  <c r="W87" i="2"/>
  <c r="X87" i="2" s="1"/>
  <c r="U87" i="2"/>
  <c r="J87" i="2"/>
  <c r="E87" i="2"/>
  <c r="U86" i="2"/>
  <c r="J86" i="2"/>
  <c r="E86" i="2"/>
  <c r="W85" i="2"/>
  <c r="X85" i="2" s="1"/>
  <c r="U85" i="2"/>
  <c r="J85" i="2"/>
  <c r="U84" i="2"/>
  <c r="J84" i="2"/>
  <c r="E84" i="2"/>
  <c r="W83" i="2"/>
  <c r="X83" i="2" s="1"/>
  <c r="U83" i="2"/>
  <c r="J83" i="2"/>
  <c r="E83" i="2"/>
  <c r="U82" i="2"/>
  <c r="J82" i="2"/>
  <c r="E82" i="2"/>
  <c r="W81" i="2"/>
  <c r="X81" i="2" s="1"/>
  <c r="U81" i="2"/>
  <c r="J81" i="2"/>
  <c r="E81" i="2"/>
  <c r="U80" i="2"/>
  <c r="J80" i="2"/>
  <c r="E80" i="2"/>
  <c r="U79" i="2"/>
  <c r="J79" i="2"/>
  <c r="E79" i="2"/>
  <c r="U78" i="2"/>
  <c r="J78" i="2"/>
  <c r="E78" i="2"/>
  <c r="W77" i="2"/>
  <c r="X77" i="2" s="1"/>
  <c r="U77" i="2"/>
  <c r="G87" i="13" s="1"/>
  <c r="H87" i="13" s="1"/>
  <c r="J77" i="2"/>
  <c r="U76" i="2"/>
  <c r="J76" i="2"/>
  <c r="E76" i="2"/>
  <c r="U75" i="2"/>
  <c r="J75" i="2"/>
  <c r="E75" i="2"/>
  <c r="U74" i="2"/>
  <c r="G84" i="13" s="1"/>
  <c r="H84" i="13" s="1"/>
  <c r="J74" i="2"/>
  <c r="E74" i="2"/>
  <c r="W73" i="2"/>
  <c r="X73" i="2" s="1"/>
  <c r="U73" i="2"/>
  <c r="J73" i="2"/>
  <c r="E73" i="2"/>
  <c r="U72" i="2"/>
  <c r="J72" i="2"/>
  <c r="E72" i="2"/>
  <c r="U71" i="2"/>
  <c r="J71" i="2"/>
  <c r="E71" i="2"/>
  <c r="U70" i="2"/>
  <c r="J70" i="2"/>
  <c r="E70" i="2"/>
  <c r="U69" i="2"/>
  <c r="J69" i="2"/>
  <c r="U68" i="2"/>
  <c r="J68" i="2"/>
  <c r="E68" i="2"/>
  <c r="U67" i="2"/>
  <c r="J67" i="2"/>
  <c r="E67" i="2"/>
  <c r="U66" i="2"/>
  <c r="J66" i="2"/>
  <c r="E66" i="2"/>
  <c r="W65" i="2"/>
  <c r="X65" i="2" s="1"/>
  <c r="U65" i="2"/>
  <c r="J65" i="2"/>
  <c r="E65" i="2"/>
  <c r="U64" i="2"/>
  <c r="J64" i="2"/>
  <c r="E64" i="2"/>
  <c r="W63" i="2"/>
  <c r="X63" i="2" s="1"/>
  <c r="U63" i="2"/>
  <c r="J63" i="2"/>
  <c r="E63" i="2"/>
  <c r="U62" i="2"/>
  <c r="J62" i="2"/>
  <c r="E62" i="2"/>
  <c r="W61" i="2"/>
  <c r="X61" i="2" s="1"/>
  <c r="U61" i="2"/>
  <c r="J61" i="2"/>
  <c r="U60" i="2"/>
  <c r="J60" i="2"/>
  <c r="E60" i="2"/>
  <c r="U59" i="2"/>
  <c r="J59" i="2"/>
  <c r="E59" i="2"/>
  <c r="U58" i="2"/>
  <c r="J58" i="2"/>
  <c r="E58" i="2"/>
  <c r="U57" i="2"/>
  <c r="J57" i="2"/>
  <c r="E57" i="2"/>
  <c r="U56" i="2"/>
  <c r="J56" i="2"/>
  <c r="E56" i="2"/>
  <c r="U55" i="2"/>
  <c r="J55" i="2"/>
  <c r="E55" i="2"/>
  <c r="W54" i="2"/>
  <c r="X54" i="2" s="1"/>
  <c r="U54" i="2"/>
  <c r="G64" i="13" s="1"/>
  <c r="H64" i="13" s="1"/>
  <c r="J54" i="2"/>
  <c r="E54" i="2"/>
  <c r="U53" i="2"/>
  <c r="J53" i="2"/>
  <c r="U52" i="2"/>
  <c r="J52" i="2"/>
  <c r="E52" i="2"/>
  <c r="U51" i="2"/>
  <c r="J51" i="2"/>
  <c r="W51" i="2" s="1"/>
  <c r="X51" i="2" s="1"/>
  <c r="E51" i="2"/>
  <c r="U50" i="2"/>
  <c r="J50" i="2"/>
  <c r="E50" i="2"/>
  <c r="W49" i="2"/>
  <c r="X49" i="2" s="1"/>
  <c r="U49" i="2"/>
  <c r="J49" i="2"/>
  <c r="E49" i="2"/>
  <c r="U48" i="2"/>
  <c r="J48" i="2"/>
  <c r="E48" i="2"/>
  <c r="U47" i="2"/>
  <c r="J47" i="2"/>
  <c r="E47" i="2"/>
  <c r="W46" i="2"/>
  <c r="X46" i="2" s="1"/>
  <c r="U46" i="2"/>
  <c r="J46" i="2"/>
  <c r="E46" i="2"/>
  <c r="W45" i="2"/>
  <c r="X45" i="2" s="1"/>
  <c r="U45" i="2"/>
  <c r="J45" i="2"/>
  <c r="U44" i="2"/>
  <c r="J44" i="2"/>
  <c r="E44" i="2"/>
  <c r="U43" i="2"/>
  <c r="J43" i="2"/>
  <c r="E43" i="2"/>
  <c r="U42" i="2"/>
  <c r="J42" i="2"/>
  <c r="E42" i="2"/>
  <c r="U41" i="2"/>
  <c r="J41" i="2"/>
  <c r="E41" i="2"/>
  <c r="U40" i="2"/>
  <c r="J40" i="2"/>
  <c r="E40" i="2"/>
  <c r="W39" i="2"/>
  <c r="X39" i="2" s="1"/>
  <c r="U39" i="2"/>
  <c r="J39" i="2"/>
  <c r="E39" i="2"/>
  <c r="U38" i="2"/>
  <c r="J38" i="2"/>
  <c r="E38" i="2"/>
  <c r="U37" i="2"/>
  <c r="J37" i="2"/>
  <c r="U36" i="2"/>
  <c r="J36" i="2"/>
  <c r="E36" i="2"/>
  <c r="U35" i="2"/>
  <c r="J35" i="2"/>
  <c r="K35" i="2" s="1"/>
  <c r="E35" i="2"/>
  <c r="U34" i="2"/>
  <c r="G44" i="13" s="1"/>
  <c r="H44" i="13" s="1"/>
  <c r="J34" i="2"/>
  <c r="E34" i="2"/>
  <c r="U33" i="2"/>
  <c r="J33" i="2"/>
  <c r="E33" i="2"/>
  <c r="W32" i="2"/>
  <c r="X32" i="2" s="1"/>
  <c r="U32" i="2"/>
  <c r="J32" i="2"/>
  <c r="E32" i="2"/>
  <c r="W31" i="2"/>
  <c r="X31" i="2" s="1"/>
  <c r="U31" i="2"/>
  <c r="J31" i="2"/>
  <c r="E31" i="2"/>
  <c r="U30" i="2"/>
  <c r="J30" i="2"/>
  <c r="E30" i="2"/>
  <c r="W29" i="2"/>
  <c r="X29" i="2" s="1"/>
  <c r="U29" i="2"/>
  <c r="J29" i="2"/>
  <c r="U28" i="2"/>
  <c r="J28" i="2"/>
  <c r="E28" i="2"/>
  <c r="U27" i="2"/>
  <c r="J27" i="2"/>
  <c r="E27" i="2"/>
  <c r="U26" i="2"/>
  <c r="J26" i="2"/>
  <c r="W26" i="2" s="1"/>
  <c r="X26" i="2" s="1"/>
  <c r="E26" i="2"/>
  <c r="W25" i="2"/>
  <c r="X25" i="2" s="1"/>
  <c r="U25" i="2"/>
  <c r="J25" i="2"/>
  <c r="E25" i="2"/>
  <c r="U24" i="2"/>
  <c r="J24" i="2"/>
  <c r="E24" i="2"/>
  <c r="W23" i="2"/>
  <c r="X23" i="2" s="1"/>
  <c r="U23" i="2"/>
  <c r="J23" i="2"/>
  <c r="E23" i="2"/>
  <c r="U22" i="2"/>
  <c r="J22" i="2"/>
  <c r="E22" i="2"/>
  <c r="W21" i="2"/>
  <c r="X21" i="2" s="1"/>
  <c r="U21" i="2"/>
  <c r="J21" i="2"/>
  <c r="U20" i="2"/>
  <c r="J20" i="2"/>
  <c r="E20" i="2"/>
  <c r="W19" i="2"/>
  <c r="X19" i="2" s="1"/>
  <c r="U19" i="2"/>
  <c r="J19" i="2"/>
  <c r="E19" i="2"/>
  <c r="U18" i="2"/>
  <c r="J18" i="2"/>
  <c r="W18" i="2" s="1"/>
  <c r="X18" i="2" s="1"/>
  <c r="E18" i="2"/>
  <c r="U17" i="2"/>
  <c r="J17" i="2"/>
  <c r="E17" i="2"/>
  <c r="U16" i="2"/>
  <c r="J16" i="2"/>
  <c r="E16" i="2"/>
  <c r="U15" i="2"/>
  <c r="J15" i="2"/>
  <c r="E15" i="2"/>
  <c r="U14" i="2"/>
  <c r="J14" i="2"/>
  <c r="E14" i="2"/>
  <c r="U13" i="2"/>
  <c r="J13" i="2"/>
  <c r="U12" i="2"/>
  <c r="J12" i="2"/>
  <c r="E12" i="2"/>
  <c r="W11" i="2"/>
  <c r="X11" i="2" s="1"/>
  <c r="U11" i="2"/>
  <c r="J11" i="2"/>
  <c r="E11" i="2"/>
  <c r="U10" i="2"/>
  <c r="J10" i="2"/>
  <c r="J3" i="2" s="1"/>
  <c r="E10" i="2"/>
  <c r="U9" i="2"/>
  <c r="J9" i="2"/>
  <c r="E9" i="2"/>
  <c r="U8" i="2"/>
  <c r="J8" i="2"/>
  <c r="E8" i="2"/>
  <c r="U7" i="2"/>
  <c r="J7" i="2"/>
  <c r="E7" i="2"/>
  <c r="U6" i="2"/>
  <c r="J6" i="2"/>
  <c r="E6" i="2"/>
  <c r="U5" i="2"/>
  <c r="J5" i="2"/>
  <c r="E5" i="2"/>
  <c r="V3" i="2"/>
  <c r="R3" i="2"/>
  <c r="O3" i="2"/>
  <c r="L3" i="2"/>
  <c r="I3" i="2"/>
  <c r="H3" i="2"/>
  <c r="G3" i="2"/>
  <c r="F3" i="2"/>
  <c r="C3" i="2"/>
  <c r="N8" i="1"/>
  <c r="N72" i="1"/>
  <c r="N180" i="1"/>
  <c r="M8" i="1"/>
  <c r="M27" i="1"/>
  <c r="N27" i="1" s="1"/>
  <c r="M28" i="1"/>
  <c r="N28" i="1" s="1"/>
  <c r="M48" i="1"/>
  <c r="N48" i="1" s="1"/>
  <c r="M51" i="1"/>
  <c r="N51" i="1" s="1"/>
  <c r="M68" i="1"/>
  <c r="N68" i="1" s="1"/>
  <c r="M72" i="1"/>
  <c r="M91" i="1"/>
  <c r="N91" i="1" s="1"/>
  <c r="M92" i="1"/>
  <c r="N92" i="1" s="1"/>
  <c r="M112" i="1"/>
  <c r="N112" i="1" s="1"/>
  <c r="M115" i="1"/>
  <c r="N115" i="1" s="1"/>
  <c r="M131" i="1"/>
  <c r="N131" i="1" s="1"/>
  <c r="M132" i="1"/>
  <c r="N132" i="1" s="1"/>
  <c r="M147" i="1"/>
  <c r="N147" i="1" s="1"/>
  <c r="M148" i="1"/>
  <c r="N148" i="1" s="1"/>
  <c r="M163" i="1"/>
  <c r="N163" i="1" s="1"/>
  <c r="M164" i="1"/>
  <c r="N164" i="1" s="1"/>
  <c r="M179" i="1"/>
  <c r="N179" i="1" s="1"/>
  <c r="M180" i="1"/>
  <c r="M191" i="1"/>
  <c r="N191" i="1" s="1"/>
  <c r="M192" i="1"/>
  <c r="N192" i="1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5" i="1"/>
  <c r="X16" i="1"/>
  <c r="X40" i="1"/>
  <c r="X53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5" i="1"/>
  <c r="J6" i="1"/>
  <c r="J7" i="1"/>
  <c r="J8" i="1"/>
  <c r="W8" i="1" s="1"/>
  <c r="X8" i="1" s="1"/>
  <c r="J9" i="1"/>
  <c r="W9" i="1" s="1"/>
  <c r="X9" i="1" s="1"/>
  <c r="J10" i="1"/>
  <c r="W10" i="1" s="1"/>
  <c r="X10" i="1" s="1"/>
  <c r="J11" i="1"/>
  <c r="J12" i="1"/>
  <c r="W12" i="1" s="1"/>
  <c r="X12" i="1" s="1"/>
  <c r="J13" i="1"/>
  <c r="W13" i="1" s="1"/>
  <c r="X13" i="1" s="1"/>
  <c r="J14" i="1"/>
  <c r="J15" i="1"/>
  <c r="J16" i="1"/>
  <c r="W16" i="1" s="1"/>
  <c r="J17" i="1"/>
  <c r="W17" i="1" s="1"/>
  <c r="X17" i="1" s="1"/>
  <c r="J18" i="1"/>
  <c r="W18" i="1" s="1"/>
  <c r="X18" i="1" s="1"/>
  <c r="J19" i="1"/>
  <c r="J20" i="1"/>
  <c r="W20" i="1" s="1"/>
  <c r="X20" i="1" s="1"/>
  <c r="J21" i="1"/>
  <c r="W21" i="1" s="1"/>
  <c r="X21" i="1" s="1"/>
  <c r="J22" i="1"/>
  <c r="J23" i="1"/>
  <c r="J24" i="1"/>
  <c r="W24" i="1" s="1"/>
  <c r="X24" i="1" s="1"/>
  <c r="J25" i="1"/>
  <c r="W25" i="1" s="1"/>
  <c r="X25" i="1" s="1"/>
  <c r="J26" i="1"/>
  <c r="W26" i="1" s="1"/>
  <c r="X26" i="1" s="1"/>
  <c r="J27" i="1"/>
  <c r="J28" i="1"/>
  <c r="W28" i="1" s="1"/>
  <c r="X28" i="1" s="1"/>
  <c r="J29" i="1"/>
  <c r="W29" i="1" s="1"/>
  <c r="X29" i="1" s="1"/>
  <c r="J30" i="1"/>
  <c r="J31" i="1"/>
  <c r="J32" i="1"/>
  <c r="W32" i="1" s="1"/>
  <c r="X32" i="1" s="1"/>
  <c r="J33" i="1"/>
  <c r="W33" i="1" s="1"/>
  <c r="X33" i="1" s="1"/>
  <c r="J34" i="1"/>
  <c r="W34" i="1" s="1"/>
  <c r="X34" i="1" s="1"/>
  <c r="J35" i="1"/>
  <c r="J36" i="1"/>
  <c r="W36" i="1" s="1"/>
  <c r="X36" i="1" s="1"/>
  <c r="J37" i="1"/>
  <c r="W37" i="1" s="1"/>
  <c r="X37" i="1" s="1"/>
  <c r="J38" i="1"/>
  <c r="J39" i="1"/>
  <c r="J40" i="1"/>
  <c r="W40" i="1" s="1"/>
  <c r="J41" i="1"/>
  <c r="W41" i="1" s="1"/>
  <c r="X41" i="1" s="1"/>
  <c r="J42" i="1"/>
  <c r="W42" i="1" s="1"/>
  <c r="X42" i="1" s="1"/>
  <c r="J43" i="1"/>
  <c r="J44" i="1"/>
  <c r="W44" i="1" s="1"/>
  <c r="X44" i="1" s="1"/>
  <c r="J45" i="1"/>
  <c r="W45" i="1" s="1"/>
  <c r="X45" i="1" s="1"/>
  <c r="J46" i="1"/>
  <c r="J47" i="1"/>
  <c r="J48" i="1"/>
  <c r="W48" i="1" s="1"/>
  <c r="X48" i="1" s="1"/>
  <c r="J49" i="1"/>
  <c r="W49" i="1" s="1"/>
  <c r="X49" i="1" s="1"/>
  <c r="J50" i="1"/>
  <c r="W50" i="1" s="1"/>
  <c r="X50" i="1" s="1"/>
  <c r="J51" i="1"/>
  <c r="J52" i="1"/>
  <c r="W52" i="1" s="1"/>
  <c r="X52" i="1" s="1"/>
  <c r="J53" i="1"/>
  <c r="W53" i="1" s="1"/>
  <c r="J54" i="1"/>
  <c r="J55" i="1"/>
  <c r="J56" i="1"/>
  <c r="W56" i="1" s="1"/>
  <c r="X56" i="1" s="1"/>
  <c r="J57" i="1"/>
  <c r="W57" i="1" s="1"/>
  <c r="X57" i="1" s="1"/>
  <c r="J58" i="1"/>
  <c r="W58" i="1" s="1"/>
  <c r="X58" i="1" s="1"/>
  <c r="J59" i="1"/>
  <c r="J60" i="1"/>
  <c r="W60" i="1" s="1"/>
  <c r="X60" i="1" s="1"/>
  <c r="J61" i="1"/>
  <c r="W61" i="1" s="1"/>
  <c r="X61" i="1" s="1"/>
  <c r="J62" i="1"/>
  <c r="J63" i="1"/>
  <c r="J64" i="1"/>
  <c r="W64" i="1" s="1"/>
  <c r="X64" i="1" s="1"/>
  <c r="J65" i="1"/>
  <c r="W65" i="1" s="1"/>
  <c r="X65" i="1" s="1"/>
  <c r="J66" i="1"/>
  <c r="W66" i="1" s="1"/>
  <c r="X66" i="1" s="1"/>
  <c r="J67" i="1"/>
  <c r="J68" i="1"/>
  <c r="W68" i="1" s="1"/>
  <c r="X68" i="1" s="1"/>
  <c r="J69" i="1"/>
  <c r="W69" i="1" s="1"/>
  <c r="X69" i="1" s="1"/>
  <c r="J70" i="1"/>
  <c r="J71" i="1"/>
  <c r="J72" i="1"/>
  <c r="W72" i="1" s="1"/>
  <c r="X72" i="1" s="1"/>
  <c r="J73" i="1"/>
  <c r="W73" i="1" s="1"/>
  <c r="X73" i="1" s="1"/>
  <c r="J74" i="1"/>
  <c r="W74" i="1" s="1"/>
  <c r="X74" i="1" s="1"/>
  <c r="J75" i="1"/>
  <c r="J76" i="1"/>
  <c r="W76" i="1" s="1"/>
  <c r="X76" i="1" s="1"/>
  <c r="J77" i="1"/>
  <c r="W77" i="1" s="1"/>
  <c r="X77" i="1" s="1"/>
  <c r="J78" i="1"/>
  <c r="J79" i="1"/>
  <c r="J80" i="1"/>
  <c r="W80" i="1" s="1"/>
  <c r="X80" i="1" s="1"/>
  <c r="J81" i="1"/>
  <c r="W81" i="1" s="1"/>
  <c r="X81" i="1" s="1"/>
  <c r="J82" i="1"/>
  <c r="W82" i="1" s="1"/>
  <c r="X82" i="1" s="1"/>
  <c r="J83" i="1"/>
  <c r="J84" i="1"/>
  <c r="W84" i="1" s="1"/>
  <c r="X84" i="1" s="1"/>
  <c r="J85" i="1"/>
  <c r="W85" i="1" s="1"/>
  <c r="X85" i="1" s="1"/>
  <c r="J86" i="1"/>
  <c r="J87" i="1"/>
  <c r="J88" i="1"/>
  <c r="W88" i="1" s="1"/>
  <c r="X88" i="1" s="1"/>
  <c r="J89" i="1"/>
  <c r="W89" i="1" s="1"/>
  <c r="X89" i="1" s="1"/>
  <c r="J90" i="1"/>
  <c r="W90" i="1" s="1"/>
  <c r="X90" i="1" s="1"/>
  <c r="J91" i="1"/>
  <c r="J92" i="1"/>
  <c r="W92" i="1" s="1"/>
  <c r="X92" i="1" s="1"/>
  <c r="J93" i="1"/>
  <c r="W93" i="1" s="1"/>
  <c r="X93" i="1" s="1"/>
  <c r="J94" i="1"/>
  <c r="J95" i="1"/>
  <c r="J96" i="1"/>
  <c r="W96" i="1" s="1"/>
  <c r="X96" i="1" s="1"/>
  <c r="J97" i="1"/>
  <c r="W97" i="1" s="1"/>
  <c r="X97" i="1" s="1"/>
  <c r="J98" i="1"/>
  <c r="W98" i="1" s="1"/>
  <c r="X98" i="1" s="1"/>
  <c r="J99" i="1"/>
  <c r="J100" i="1"/>
  <c r="W100" i="1" s="1"/>
  <c r="X100" i="1" s="1"/>
  <c r="J101" i="1"/>
  <c r="W101" i="1" s="1"/>
  <c r="X101" i="1" s="1"/>
  <c r="J102" i="1"/>
  <c r="J103" i="1"/>
  <c r="J104" i="1"/>
  <c r="W104" i="1" s="1"/>
  <c r="X104" i="1" s="1"/>
  <c r="J105" i="1"/>
  <c r="W105" i="1" s="1"/>
  <c r="X105" i="1" s="1"/>
  <c r="J106" i="1"/>
  <c r="W106" i="1" s="1"/>
  <c r="X106" i="1" s="1"/>
  <c r="J107" i="1"/>
  <c r="J108" i="1"/>
  <c r="W108" i="1" s="1"/>
  <c r="X108" i="1" s="1"/>
  <c r="J109" i="1"/>
  <c r="W109" i="1" s="1"/>
  <c r="X109" i="1" s="1"/>
  <c r="J110" i="1"/>
  <c r="J111" i="1"/>
  <c r="J112" i="1"/>
  <c r="W112" i="1" s="1"/>
  <c r="X112" i="1" s="1"/>
  <c r="J113" i="1"/>
  <c r="W113" i="1" s="1"/>
  <c r="X113" i="1" s="1"/>
  <c r="J114" i="1"/>
  <c r="W114" i="1" s="1"/>
  <c r="X114" i="1" s="1"/>
  <c r="J115" i="1"/>
  <c r="J116" i="1"/>
  <c r="W116" i="1" s="1"/>
  <c r="X116" i="1" s="1"/>
  <c r="J117" i="1"/>
  <c r="W117" i="1" s="1"/>
  <c r="X117" i="1" s="1"/>
  <c r="J118" i="1"/>
  <c r="J119" i="1"/>
  <c r="J120" i="1"/>
  <c r="W120" i="1" s="1"/>
  <c r="X120" i="1" s="1"/>
  <c r="J121" i="1"/>
  <c r="W121" i="1" s="1"/>
  <c r="X121" i="1" s="1"/>
  <c r="J122" i="1"/>
  <c r="W122" i="1" s="1"/>
  <c r="X122" i="1" s="1"/>
  <c r="J123" i="1"/>
  <c r="J124" i="1"/>
  <c r="W124" i="1" s="1"/>
  <c r="X124" i="1" s="1"/>
  <c r="J125" i="1"/>
  <c r="W125" i="1" s="1"/>
  <c r="X125" i="1" s="1"/>
  <c r="J126" i="1"/>
  <c r="J127" i="1"/>
  <c r="J128" i="1"/>
  <c r="W128" i="1" s="1"/>
  <c r="X128" i="1" s="1"/>
  <c r="J129" i="1"/>
  <c r="W129" i="1" s="1"/>
  <c r="X129" i="1" s="1"/>
  <c r="J130" i="1"/>
  <c r="W130" i="1" s="1"/>
  <c r="X130" i="1" s="1"/>
  <c r="J131" i="1"/>
  <c r="J132" i="1"/>
  <c r="W132" i="1" s="1"/>
  <c r="X132" i="1" s="1"/>
  <c r="J133" i="1"/>
  <c r="W133" i="1" s="1"/>
  <c r="X133" i="1" s="1"/>
  <c r="J134" i="1"/>
  <c r="J135" i="1"/>
  <c r="J136" i="1"/>
  <c r="W136" i="1" s="1"/>
  <c r="X136" i="1" s="1"/>
  <c r="J137" i="1"/>
  <c r="W137" i="1" s="1"/>
  <c r="X137" i="1" s="1"/>
  <c r="J138" i="1"/>
  <c r="W138" i="1" s="1"/>
  <c r="X138" i="1" s="1"/>
  <c r="J139" i="1"/>
  <c r="J140" i="1"/>
  <c r="W140" i="1" s="1"/>
  <c r="X140" i="1" s="1"/>
  <c r="J141" i="1"/>
  <c r="W141" i="1" s="1"/>
  <c r="X141" i="1" s="1"/>
  <c r="J142" i="1"/>
  <c r="J143" i="1"/>
  <c r="J144" i="1"/>
  <c r="W144" i="1" s="1"/>
  <c r="X144" i="1" s="1"/>
  <c r="J145" i="1"/>
  <c r="W145" i="1" s="1"/>
  <c r="X145" i="1" s="1"/>
  <c r="J146" i="1"/>
  <c r="W146" i="1" s="1"/>
  <c r="X146" i="1" s="1"/>
  <c r="J147" i="1"/>
  <c r="J148" i="1"/>
  <c r="W148" i="1" s="1"/>
  <c r="X148" i="1" s="1"/>
  <c r="J149" i="1"/>
  <c r="W149" i="1" s="1"/>
  <c r="X149" i="1" s="1"/>
  <c r="J150" i="1"/>
  <c r="J151" i="1"/>
  <c r="J152" i="1"/>
  <c r="W152" i="1" s="1"/>
  <c r="X152" i="1" s="1"/>
  <c r="J153" i="1"/>
  <c r="W153" i="1" s="1"/>
  <c r="X153" i="1" s="1"/>
  <c r="J154" i="1"/>
  <c r="W154" i="1" s="1"/>
  <c r="X154" i="1" s="1"/>
  <c r="J155" i="1"/>
  <c r="J156" i="1"/>
  <c r="W156" i="1" s="1"/>
  <c r="X156" i="1" s="1"/>
  <c r="J157" i="1"/>
  <c r="W157" i="1" s="1"/>
  <c r="X157" i="1" s="1"/>
  <c r="J158" i="1"/>
  <c r="J159" i="1"/>
  <c r="J160" i="1"/>
  <c r="W160" i="1" s="1"/>
  <c r="X160" i="1" s="1"/>
  <c r="J161" i="1"/>
  <c r="W161" i="1" s="1"/>
  <c r="X161" i="1" s="1"/>
  <c r="J162" i="1"/>
  <c r="W162" i="1" s="1"/>
  <c r="X162" i="1" s="1"/>
  <c r="J163" i="1"/>
  <c r="J164" i="1"/>
  <c r="W164" i="1" s="1"/>
  <c r="X164" i="1" s="1"/>
  <c r="J165" i="1"/>
  <c r="W165" i="1" s="1"/>
  <c r="X165" i="1" s="1"/>
  <c r="J166" i="1"/>
  <c r="J167" i="1"/>
  <c r="J168" i="1"/>
  <c r="W168" i="1" s="1"/>
  <c r="X168" i="1" s="1"/>
  <c r="J169" i="1"/>
  <c r="W169" i="1" s="1"/>
  <c r="X169" i="1" s="1"/>
  <c r="J170" i="1"/>
  <c r="W170" i="1" s="1"/>
  <c r="X170" i="1" s="1"/>
  <c r="J171" i="1"/>
  <c r="J172" i="1"/>
  <c r="W172" i="1" s="1"/>
  <c r="X172" i="1" s="1"/>
  <c r="J173" i="1"/>
  <c r="W173" i="1" s="1"/>
  <c r="X173" i="1" s="1"/>
  <c r="J174" i="1"/>
  <c r="J175" i="1"/>
  <c r="J176" i="1"/>
  <c r="W176" i="1" s="1"/>
  <c r="X176" i="1" s="1"/>
  <c r="J177" i="1"/>
  <c r="W177" i="1" s="1"/>
  <c r="X177" i="1" s="1"/>
  <c r="J178" i="1"/>
  <c r="W178" i="1" s="1"/>
  <c r="X178" i="1" s="1"/>
  <c r="J179" i="1"/>
  <c r="J180" i="1"/>
  <c r="W180" i="1" s="1"/>
  <c r="X180" i="1" s="1"/>
  <c r="J181" i="1"/>
  <c r="W181" i="1" s="1"/>
  <c r="X181" i="1" s="1"/>
  <c r="J182" i="1"/>
  <c r="J183" i="1"/>
  <c r="J184" i="1"/>
  <c r="W184" i="1" s="1"/>
  <c r="X184" i="1" s="1"/>
  <c r="J185" i="1"/>
  <c r="W185" i="1" s="1"/>
  <c r="X185" i="1" s="1"/>
  <c r="J186" i="1"/>
  <c r="W186" i="1" s="1"/>
  <c r="X186" i="1" s="1"/>
  <c r="J187" i="1"/>
  <c r="J188" i="1"/>
  <c r="W188" i="1" s="1"/>
  <c r="X188" i="1" s="1"/>
  <c r="J189" i="1"/>
  <c r="W189" i="1" s="1"/>
  <c r="X189" i="1" s="1"/>
  <c r="J190" i="1"/>
  <c r="J191" i="1"/>
  <c r="J192" i="1"/>
  <c r="W192" i="1" s="1"/>
  <c r="X192" i="1" s="1"/>
  <c r="J193" i="1"/>
  <c r="W193" i="1" s="1"/>
  <c r="X193" i="1" s="1"/>
  <c r="J194" i="1"/>
  <c r="W194" i="1" s="1"/>
  <c r="X194" i="1" s="1"/>
  <c r="J195" i="1"/>
  <c r="J196" i="1"/>
  <c r="W196" i="1" s="1"/>
  <c r="X196" i="1" s="1"/>
  <c r="J197" i="1"/>
  <c r="W197" i="1" s="1"/>
  <c r="X197" i="1" s="1"/>
  <c r="J198" i="1"/>
  <c r="J199" i="1"/>
  <c r="J200" i="1"/>
  <c r="W200" i="1" s="1"/>
  <c r="X200" i="1" s="1"/>
  <c r="J5" i="1"/>
  <c r="W5" i="1" s="1"/>
  <c r="X5" i="1" s="1"/>
  <c r="E11" i="1"/>
  <c r="E19" i="1"/>
  <c r="E27" i="1"/>
  <c r="E35" i="1"/>
  <c r="E43" i="1"/>
  <c r="E51" i="1"/>
  <c r="E59" i="1"/>
  <c r="E67" i="1"/>
  <c r="E75" i="1"/>
  <c r="E83" i="1"/>
  <c r="E91" i="1"/>
  <c r="E99" i="1"/>
  <c r="E107" i="1"/>
  <c r="E115" i="1"/>
  <c r="E123" i="1"/>
  <c r="E131" i="1"/>
  <c r="E139" i="1"/>
  <c r="E147" i="1"/>
  <c r="E155" i="1"/>
  <c r="E163" i="1"/>
  <c r="E171" i="1"/>
  <c r="E179" i="1"/>
  <c r="E187" i="1"/>
  <c r="E195" i="1"/>
  <c r="D6" i="1"/>
  <c r="E6" i="1" s="1"/>
  <c r="E3" i="1" s="1"/>
  <c r="D7" i="1"/>
  <c r="E7" i="1" s="1"/>
  <c r="D8" i="1"/>
  <c r="E8" i="1" s="1"/>
  <c r="D9" i="1"/>
  <c r="E9" i="1" s="1"/>
  <c r="D10" i="1"/>
  <c r="E10" i="1" s="1"/>
  <c r="D11" i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D196" i="1"/>
  <c r="E196" i="1" s="1"/>
  <c r="D197" i="1"/>
  <c r="E197" i="1" s="1"/>
  <c r="D198" i="1"/>
  <c r="E198" i="1" s="1"/>
  <c r="D199" i="1"/>
  <c r="E199" i="1" s="1"/>
  <c r="D200" i="1"/>
  <c r="E200" i="1" s="1"/>
  <c r="D5" i="1"/>
  <c r="E5" i="1" s="1"/>
  <c r="V3" i="1"/>
  <c r="R3" i="1"/>
  <c r="O3" i="1"/>
  <c r="L3" i="1"/>
  <c r="M19" i="1" s="1"/>
  <c r="N19" i="1" s="1"/>
  <c r="I3" i="1"/>
  <c r="H3" i="1"/>
  <c r="G3" i="1"/>
  <c r="F3" i="1"/>
  <c r="C3" i="1"/>
  <c r="M25" i="12" l="1"/>
  <c r="N25" i="12" s="1"/>
  <c r="W34" i="12"/>
  <c r="X34" i="12" s="1"/>
  <c r="M20" i="12"/>
  <c r="N20" i="12" s="1"/>
  <c r="M17" i="12"/>
  <c r="N17" i="12" s="1"/>
  <c r="W35" i="12"/>
  <c r="X35" i="12" s="1"/>
  <c r="W15" i="12"/>
  <c r="X15" i="12" s="1"/>
  <c r="W7" i="12"/>
  <c r="X7" i="12" s="1"/>
  <c r="W13" i="12"/>
  <c r="X13" i="12" s="1"/>
  <c r="W24" i="11"/>
  <c r="X24" i="11" s="1"/>
  <c r="W32" i="11"/>
  <c r="X32" i="11" s="1"/>
  <c r="W12" i="11"/>
  <c r="X12" i="11" s="1"/>
  <c r="W20" i="11"/>
  <c r="X20" i="11" s="1"/>
  <c r="U3" i="11"/>
  <c r="W28" i="11"/>
  <c r="X28" i="11" s="1"/>
  <c r="W5" i="10"/>
  <c r="U3" i="10"/>
  <c r="W6" i="10"/>
  <c r="X6" i="10" s="1"/>
  <c r="W8" i="10"/>
  <c r="X8" i="10" s="1"/>
  <c r="W13" i="10"/>
  <c r="X13" i="10" s="1"/>
  <c r="W15" i="10"/>
  <c r="X15" i="10" s="1"/>
  <c r="W16" i="10"/>
  <c r="X16" i="10" s="1"/>
  <c r="W18" i="9"/>
  <c r="X18" i="9" s="1"/>
  <c r="W33" i="9"/>
  <c r="X33" i="9" s="1"/>
  <c r="W57" i="9"/>
  <c r="X57" i="9" s="1"/>
  <c r="W84" i="9"/>
  <c r="X84" i="9" s="1"/>
  <c r="U3" i="9"/>
  <c r="W62" i="9"/>
  <c r="X62" i="9" s="1"/>
  <c r="W119" i="9"/>
  <c r="X119" i="9" s="1"/>
  <c r="W5" i="9"/>
  <c r="W9" i="9"/>
  <c r="X9" i="9" s="1"/>
  <c r="W25" i="9"/>
  <c r="X25" i="9" s="1"/>
  <c r="G52" i="13"/>
  <c r="H52" i="13" s="1"/>
  <c r="G74" i="13"/>
  <c r="H74" i="13" s="1"/>
  <c r="G94" i="13"/>
  <c r="H94" i="13" s="1"/>
  <c r="W30" i="9"/>
  <c r="X30" i="9" s="1"/>
  <c r="W41" i="9"/>
  <c r="X41" i="9" s="1"/>
  <c r="W10" i="9"/>
  <c r="X10" i="9" s="1"/>
  <c r="G18" i="13"/>
  <c r="H18" i="13" s="1"/>
  <c r="G23" i="13"/>
  <c r="H23" i="13" s="1"/>
  <c r="G28" i="13"/>
  <c r="H28" i="13" s="1"/>
  <c r="G47" i="13"/>
  <c r="H47" i="13" s="1"/>
  <c r="W9" i="8"/>
  <c r="X9" i="8" s="1"/>
  <c r="U3" i="8"/>
  <c r="W30" i="8"/>
  <c r="X30" i="8" s="1"/>
  <c r="W55" i="8"/>
  <c r="X55" i="8" s="1"/>
  <c r="W13" i="8"/>
  <c r="X13" i="8" s="1"/>
  <c r="W37" i="8"/>
  <c r="X37" i="8" s="1"/>
  <c r="W39" i="8"/>
  <c r="X39" i="8" s="1"/>
  <c r="W6" i="8"/>
  <c r="X6" i="8" s="1"/>
  <c r="W18" i="8"/>
  <c r="X18" i="8" s="1"/>
  <c r="W45" i="8"/>
  <c r="X45" i="8" s="1"/>
  <c r="W6" i="7"/>
  <c r="X6" i="7" s="1"/>
  <c r="W8" i="7"/>
  <c r="X8" i="7" s="1"/>
  <c r="U3" i="7"/>
  <c r="W13" i="7"/>
  <c r="X13" i="7" s="1"/>
  <c r="W22" i="7"/>
  <c r="X22" i="7" s="1"/>
  <c r="W24" i="7"/>
  <c r="X24" i="7" s="1"/>
  <c r="W14" i="7"/>
  <c r="X14" i="7" s="1"/>
  <c r="W16" i="7"/>
  <c r="X16" i="7" s="1"/>
  <c r="W28" i="7"/>
  <c r="X28" i="7" s="1"/>
  <c r="M50" i="6"/>
  <c r="N50" i="6" s="1"/>
  <c r="U3" i="6"/>
  <c r="G35" i="13"/>
  <c r="H35" i="13" s="1"/>
  <c r="W16" i="6"/>
  <c r="X16" i="6" s="1"/>
  <c r="W33" i="6"/>
  <c r="X33" i="6" s="1"/>
  <c r="W20" i="6"/>
  <c r="X20" i="6" s="1"/>
  <c r="W32" i="6"/>
  <c r="X32" i="6" s="1"/>
  <c r="W48" i="4"/>
  <c r="X48" i="4" s="1"/>
  <c r="W52" i="4"/>
  <c r="X52" i="4" s="1"/>
  <c r="W80" i="4"/>
  <c r="X80" i="4" s="1"/>
  <c r="W42" i="4"/>
  <c r="X42" i="4" s="1"/>
  <c r="W24" i="4"/>
  <c r="X24" i="4" s="1"/>
  <c r="W36" i="4"/>
  <c r="X36" i="4" s="1"/>
  <c r="W38" i="4"/>
  <c r="X38" i="4" s="1"/>
  <c r="W40" i="4"/>
  <c r="X40" i="4" s="1"/>
  <c r="W76" i="4"/>
  <c r="X76" i="4" s="1"/>
  <c r="U3" i="4"/>
  <c r="W16" i="4"/>
  <c r="X16" i="4" s="1"/>
  <c r="W28" i="4"/>
  <c r="X28" i="4" s="1"/>
  <c r="W8" i="4"/>
  <c r="X8" i="4" s="1"/>
  <c r="W41" i="4"/>
  <c r="X41" i="4" s="1"/>
  <c r="W50" i="4"/>
  <c r="X50" i="4" s="1"/>
  <c r="W56" i="4"/>
  <c r="X56" i="4" s="1"/>
  <c r="W60" i="4"/>
  <c r="X60" i="4" s="1"/>
  <c r="U3" i="5"/>
  <c r="W6" i="5"/>
  <c r="X6" i="5" s="1"/>
  <c r="W8" i="5"/>
  <c r="X8" i="5" s="1"/>
  <c r="W12" i="5"/>
  <c r="X12" i="5" s="1"/>
  <c r="W16" i="5"/>
  <c r="X16" i="5" s="1"/>
  <c r="W20" i="5"/>
  <c r="X20" i="5" s="1"/>
  <c r="W22" i="5"/>
  <c r="X22" i="5" s="1"/>
  <c r="W42" i="5"/>
  <c r="X42" i="5" s="1"/>
  <c r="W44" i="5"/>
  <c r="X44" i="5" s="1"/>
  <c r="W33" i="5"/>
  <c r="X33" i="5" s="1"/>
  <c r="W35" i="5"/>
  <c r="X35" i="5" s="1"/>
  <c r="W49" i="5"/>
  <c r="X49" i="5" s="1"/>
  <c r="W31" i="5"/>
  <c r="X31" i="5" s="1"/>
  <c r="W17" i="5"/>
  <c r="X17" i="5" s="1"/>
  <c r="W23" i="5"/>
  <c r="X23" i="5" s="1"/>
  <c r="W15" i="5"/>
  <c r="X15" i="5" s="1"/>
  <c r="W32" i="5"/>
  <c r="X32" i="5" s="1"/>
  <c r="W36" i="5"/>
  <c r="X36" i="5" s="1"/>
  <c r="W46" i="5"/>
  <c r="X46" i="5" s="1"/>
  <c r="W28" i="5"/>
  <c r="X28" i="5" s="1"/>
  <c r="W48" i="5"/>
  <c r="X48" i="5" s="1"/>
  <c r="W7" i="3"/>
  <c r="X7" i="3" s="1"/>
  <c r="W15" i="3"/>
  <c r="X15" i="3" s="1"/>
  <c r="W50" i="3"/>
  <c r="X50" i="3" s="1"/>
  <c r="W42" i="3"/>
  <c r="X42" i="3" s="1"/>
  <c r="W34" i="3"/>
  <c r="X34" i="3" s="1"/>
  <c r="W13" i="3"/>
  <c r="X13" i="3" s="1"/>
  <c r="G30" i="13"/>
  <c r="H30" i="13" s="1"/>
  <c r="G37" i="13"/>
  <c r="H37" i="13" s="1"/>
  <c r="G54" i="13"/>
  <c r="H54" i="13" s="1"/>
  <c r="G66" i="13"/>
  <c r="H66" i="13" s="1"/>
  <c r="G76" i="13"/>
  <c r="H76" i="13" s="1"/>
  <c r="G79" i="13"/>
  <c r="H79" i="13" s="1"/>
  <c r="G89" i="13"/>
  <c r="H89" i="13" s="1"/>
  <c r="G96" i="13"/>
  <c r="H96" i="13" s="1"/>
  <c r="G101" i="13"/>
  <c r="H101" i="13" s="1"/>
  <c r="G114" i="13"/>
  <c r="H114" i="13" s="1"/>
  <c r="G122" i="13"/>
  <c r="H122" i="13" s="1"/>
  <c r="G125" i="13"/>
  <c r="H125" i="13" s="1"/>
  <c r="G130" i="13"/>
  <c r="H130" i="13" s="1"/>
  <c r="G143" i="13"/>
  <c r="H143" i="13" s="1"/>
  <c r="G146" i="13"/>
  <c r="H146" i="13" s="1"/>
  <c r="G151" i="13"/>
  <c r="H151" i="13" s="1"/>
  <c r="G154" i="13"/>
  <c r="H154" i="13" s="1"/>
  <c r="G157" i="13"/>
  <c r="H157" i="13" s="1"/>
  <c r="G164" i="13"/>
  <c r="H164" i="13" s="1"/>
  <c r="G170" i="13"/>
  <c r="H170" i="13" s="1"/>
  <c r="G199" i="13"/>
  <c r="H199" i="13" s="1"/>
  <c r="G181" i="13"/>
  <c r="H181" i="13" s="1"/>
  <c r="W195" i="1"/>
  <c r="X195" i="1" s="1"/>
  <c r="W187" i="1"/>
  <c r="X187" i="1" s="1"/>
  <c r="W179" i="1"/>
  <c r="X179" i="1" s="1"/>
  <c r="W171" i="1"/>
  <c r="X171" i="1" s="1"/>
  <c r="W163" i="1"/>
  <c r="X163" i="1" s="1"/>
  <c r="W155" i="1"/>
  <c r="X155" i="1" s="1"/>
  <c r="W147" i="1"/>
  <c r="X147" i="1" s="1"/>
  <c r="W139" i="1"/>
  <c r="X139" i="1" s="1"/>
  <c r="W131" i="1"/>
  <c r="X131" i="1" s="1"/>
  <c r="W123" i="1"/>
  <c r="X123" i="1" s="1"/>
  <c r="W115" i="1"/>
  <c r="X115" i="1" s="1"/>
  <c r="W107" i="1"/>
  <c r="X107" i="1" s="1"/>
  <c r="W99" i="1"/>
  <c r="X99" i="1" s="1"/>
  <c r="W91" i="1"/>
  <c r="X91" i="1" s="1"/>
  <c r="W83" i="1"/>
  <c r="X83" i="1" s="1"/>
  <c r="W75" i="1"/>
  <c r="X75" i="1" s="1"/>
  <c r="W67" i="1"/>
  <c r="X67" i="1" s="1"/>
  <c r="W59" i="1"/>
  <c r="X59" i="1" s="1"/>
  <c r="W51" i="1"/>
  <c r="X51" i="1" s="1"/>
  <c r="W43" i="1"/>
  <c r="X43" i="1" s="1"/>
  <c r="W35" i="1"/>
  <c r="X35" i="1" s="1"/>
  <c r="W27" i="1"/>
  <c r="X27" i="1" s="1"/>
  <c r="W19" i="1"/>
  <c r="X19" i="1" s="1"/>
  <c r="W11" i="1"/>
  <c r="X11" i="1" s="1"/>
  <c r="M189" i="1"/>
  <c r="N189" i="1" s="1"/>
  <c r="M176" i="1"/>
  <c r="N176" i="1" s="1"/>
  <c r="M160" i="1"/>
  <c r="N160" i="1" s="1"/>
  <c r="M144" i="1"/>
  <c r="N144" i="1" s="1"/>
  <c r="M128" i="1"/>
  <c r="N128" i="1" s="1"/>
  <c r="M108" i="1"/>
  <c r="N108" i="1" s="1"/>
  <c r="M88" i="1"/>
  <c r="N88" i="1" s="1"/>
  <c r="M67" i="1"/>
  <c r="N67" i="1" s="1"/>
  <c r="M44" i="1"/>
  <c r="N44" i="1" s="1"/>
  <c r="M24" i="1"/>
  <c r="N24" i="1" s="1"/>
  <c r="M200" i="1"/>
  <c r="N200" i="1" s="1"/>
  <c r="M188" i="1"/>
  <c r="N188" i="1" s="1"/>
  <c r="M173" i="1"/>
  <c r="N173" i="1" s="1"/>
  <c r="M157" i="1"/>
  <c r="N157" i="1" s="1"/>
  <c r="M141" i="1"/>
  <c r="N141" i="1" s="1"/>
  <c r="M125" i="1"/>
  <c r="N125" i="1" s="1"/>
  <c r="M107" i="1"/>
  <c r="N107" i="1" s="1"/>
  <c r="M84" i="1"/>
  <c r="N84" i="1" s="1"/>
  <c r="M64" i="1"/>
  <c r="N64" i="1" s="1"/>
  <c r="M43" i="1"/>
  <c r="N43" i="1" s="1"/>
  <c r="M20" i="1"/>
  <c r="N20" i="1" s="1"/>
  <c r="G69" i="13"/>
  <c r="H69" i="13" s="1"/>
  <c r="M199" i="1"/>
  <c r="N199" i="1" s="1"/>
  <c r="M187" i="1"/>
  <c r="N187" i="1" s="1"/>
  <c r="M172" i="1"/>
  <c r="N172" i="1" s="1"/>
  <c r="M156" i="1"/>
  <c r="N156" i="1" s="1"/>
  <c r="M140" i="1"/>
  <c r="N140" i="1" s="1"/>
  <c r="M124" i="1"/>
  <c r="N124" i="1" s="1"/>
  <c r="M104" i="1"/>
  <c r="N104" i="1" s="1"/>
  <c r="M83" i="1"/>
  <c r="N83" i="1" s="1"/>
  <c r="M60" i="1"/>
  <c r="N60" i="1" s="1"/>
  <c r="M40" i="1"/>
  <c r="N40" i="1" s="1"/>
  <c r="G24" i="13"/>
  <c r="H24" i="13" s="1"/>
  <c r="G38" i="13"/>
  <c r="H38" i="13" s="1"/>
  <c r="G45" i="13"/>
  <c r="H45" i="13" s="1"/>
  <c r="G48" i="13"/>
  <c r="H48" i="13" s="1"/>
  <c r="G53" i="13"/>
  <c r="H53" i="13" s="1"/>
  <c r="G57" i="13"/>
  <c r="H57" i="13" s="1"/>
  <c r="G62" i="13"/>
  <c r="H62" i="13" s="1"/>
  <c r="G70" i="13"/>
  <c r="H70" i="13" s="1"/>
  <c r="G75" i="13"/>
  <c r="H75" i="13" s="1"/>
  <c r="G80" i="13"/>
  <c r="H80" i="13" s="1"/>
  <c r="G85" i="13"/>
  <c r="H85" i="13" s="1"/>
  <c r="G102" i="13"/>
  <c r="H102" i="13" s="1"/>
  <c r="G105" i="13"/>
  <c r="H105" i="13" s="1"/>
  <c r="G110" i="13"/>
  <c r="H110" i="13" s="1"/>
  <c r="G118" i="13"/>
  <c r="H118" i="13" s="1"/>
  <c r="G131" i="13"/>
  <c r="H131" i="13" s="1"/>
  <c r="G139" i="13"/>
  <c r="H139" i="13" s="1"/>
  <c r="G147" i="13"/>
  <c r="H147" i="13" s="1"/>
  <c r="G169" i="13"/>
  <c r="H169" i="13" s="1"/>
  <c r="G174" i="13"/>
  <c r="H174" i="13" s="1"/>
  <c r="G177" i="13"/>
  <c r="H177" i="13" s="1"/>
  <c r="G182" i="13"/>
  <c r="H182" i="13" s="1"/>
  <c r="G191" i="13"/>
  <c r="H191" i="13" s="1"/>
  <c r="G200" i="13"/>
  <c r="H200" i="13" s="1"/>
  <c r="G21" i="13"/>
  <c r="H21" i="13" s="1"/>
  <c r="G61" i="13"/>
  <c r="H61" i="13" s="1"/>
  <c r="M13" i="1"/>
  <c r="N13" i="1" s="1"/>
  <c r="M21" i="1"/>
  <c r="N21" i="1" s="1"/>
  <c r="M29" i="1"/>
  <c r="N29" i="1" s="1"/>
  <c r="M37" i="1"/>
  <c r="N37" i="1" s="1"/>
  <c r="M45" i="1"/>
  <c r="N45" i="1" s="1"/>
  <c r="M53" i="1"/>
  <c r="N53" i="1" s="1"/>
  <c r="M61" i="1"/>
  <c r="N61" i="1" s="1"/>
  <c r="M69" i="1"/>
  <c r="N69" i="1" s="1"/>
  <c r="M77" i="1"/>
  <c r="N77" i="1" s="1"/>
  <c r="M85" i="1"/>
  <c r="N85" i="1" s="1"/>
  <c r="M93" i="1"/>
  <c r="N93" i="1" s="1"/>
  <c r="M101" i="1"/>
  <c r="N101" i="1" s="1"/>
  <c r="M109" i="1"/>
  <c r="N109" i="1" s="1"/>
  <c r="M117" i="1"/>
  <c r="N117" i="1" s="1"/>
  <c r="M6" i="1"/>
  <c r="N6" i="1" s="1"/>
  <c r="M14" i="1"/>
  <c r="N14" i="1" s="1"/>
  <c r="M22" i="1"/>
  <c r="N22" i="1" s="1"/>
  <c r="M30" i="1"/>
  <c r="N30" i="1" s="1"/>
  <c r="M38" i="1"/>
  <c r="N38" i="1" s="1"/>
  <c r="M46" i="1"/>
  <c r="N46" i="1" s="1"/>
  <c r="M54" i="1"/>
  <c r="N54" i="1" s="1"/>
  <c r="M62" i="1"/>
  <c r="N62" i="1" s="1"/>
  <c r="M70" i="1"/>
  <c r="N70" i="1" s="1"/>
  <c r="M78" i="1"/>
  <c r="N78" i="1" s="1"/>
  <c r="M86" i="1"/>
  <c r="N86" i="1" s="1"/>
  <c r="M94" i="1"/>
  <c r="N94" i="1" s="1"/>
  <c r="M102" i="1"/>
  <c r="N102" i="1" s="1"/>
  <c r="M110" i="1"/>
  <c r="N110" i="1" s="1"/>
  <c r="M118" i="1"/>
  <c r="N118" i="1" s="1"/>
  <c r="M126" i="1"/>
  <c r="N126" i="1" s="1"/>
  <c r="M134" i="1"/>
  <c r="N134" i="1" s="1"/>
  <c r="M142" i="1"/>
  <c r="N142" i="1" s="1"/>
  <c r="M150" i="1"/>
  <c r="N150" i="1" s="1"/>
  <c r="M158" i="1"/>
  <c r="N158" i="1" s="1"/>
  <c r="M166" i="1"/>
  <c r="N166" i="1" s="1"/>
  <c r="M174" i="1"/>
  <c r="N174" i="1" s="1"/>
  <c r="M182" i="1"/>
  <c r="N182" i="1" s="1"/>
  <c r="M190" i="1"/>
  <c r="N190" i="1" s="1"/>
  <c r="M198" i="1"/>
  <c r="N198" i="1" s="1"/>
  <c r="M7" i="1"/>
  <c r="N7" i="1" s="1"/>
  <c r="M15" i="1"/>
  <c r="N15" i="1" s="1"/>
  <c r="M23" i="1"/>
  <c r="N23" i="1" s="1"/>
  <c r="M31" i="1"/>
  <c r="N31" i="1" s="1"/>
  <c r="M39" i="1"/>
  <c r="N39" i="1" s="1"/>
  <c r="M47" i="1"/>
  <c r="N47" i="1" s="1"/>
  <c r="M55" i="1"/>
  <c r="N55" i="1" s="1"/>
  <c r="M63" i="1"/>
  <c r="N63" i="1" s="1"/>
  <c r="M71" i="1"/>
  <c r="N71" i="1" s="1"/>
  <c r="M79" i="1"/>
  <c r="N79" i="1" s="1"/>
  <c r="M87" i="1"/>
  <c r="N87" i="1" s="1"/>
  <c r="M95" i="1"/>
  <c r="N95" i="1" s="1"/>
  <c r="M103" i="1"/>
  <c r="N103" i="1" s="1"/>
  <c r="M111" i="1"/>
  <c r="N111" i="1" s="1"/>
  <c r="M119" i="1"/>
  <c r="N119" i="1" s="1"/>
  <c r="M127" i="1"/>
  <c r="N127" i="1" s="1"/>
  <c r="M135" i="1"/>
  <c r="N135" i="1" s="1"/>
  <c r="M143" i="1"/>
  <c r="N143" i="1" s="1"/>
  <c r="M151" i="1"/>
  <c r="N151" i="1" s="1"/>
  <c r="M159" i="1"/>
  <c r="N159" i="1" s="1"/>
  <c r="M167" i="1"/>
  <c r="N167" i="1" s="1"/>
  <c r="M175" i="1"/>
  <c r="N175" i="1" s="1"/>
  <c r="M9" i="1"/>
  <c r="N9" i="1" s="1"/>
  <c r="M17" i="1"/>
  <c r="N17" i="1" s="1"/>
  <c r="M25" i="1"/>
  <c r="N25" i="1" s="1"/>
  <c r="M33" i="1"/>
  <c r="N33" i="1" s="1"/>
  <c r="M41" i="1"/>
  <c r="N41" i="1" s="1"/>
  <c r="M49" i="1"/>
  <c r="N49" i="1" s="1"/>
  <c r="M57" i="1"/>
  <c r="N57" i="1" s="1"/>
  <c r="M65" i="1"/>
  <c r="N65" i="1" s="1"/>
  <c r="M73" i="1"/>
  <c r="N73" i="1" s="1"/>
  <c r="M81" i="1"/>
  <c r="N81" i="1" s="1"/>
  <c r="M89" i="1"/>
  <c r="N89" i="1" s="1"/>
  <c r="M97" i="1"/>
  <c r="N97" i="1" s="1"/>
  <c r="M105" i="1"/>
  <c r="N105" i="1" s="1"/>
  <c r="M113" i="1"/>
  <c r="N113" i="1" s="1"/>
  <c r="M121" i="1"/>
  <c r="N121" i="1" s="1"/>
  <c r="M129" i="1"/>
  <c r="N129" i="1" s="1"/>
  <c r="M137" i="1"/>
  <c r="N137" i="1" s="1"/>
  <c r="M145" i="1"/>
  <c r="N145" i="1" s="1"/>
  <c r="M153" i="1"/>
  <c r="N153" i="1" s="1"/>
  <c r="M161" i="1"/>
  <c r="N161" i="1" s="1"/>
  <c r="M169" i="1"/>
  <c r="N169" i="1" s="1"/>
  <c r="M177" i="1"/>
  <c r="N177" i="1" s="1"/>
  <c r="M185" i="1"/>
  <c r="N185" i="1" s="1"/>
  <c r="M193" i="1"/>
  <c r="N193" i="1" s="1"/>
  <c r="M5" i="1"/>
  <c r="N5" i="1" s="1"/>
  <c r="M10" i="1"/>
  <c r="N10" i="1" s="1"/>
  <c r="M18" i="1"/>
  <c r="N18" i="1" s="1"/>
  <c r="M26" i="1"/>
  <c r="N26" i="1" s="1"/>
  <c r="M34" i="1"/>
  <c r="N34" i="1" s="1"/>
  <c r="M42" i="1"/>
  <c r="N42" i="1" s="1"/>
  <c r="M50" i="1"/>
  <c r="N50" i="1" s="1"/>
  <c r="M58" i="1"/>
  <c r="N58" i="1" s="1"/>
  <c r="M66" i="1"/>
  <c r="N66" i="1" s="1"/>
  <c r="M74" i="1"/>
  <c r="N74" i="1" s="1"/>
  <c r="M82" i="1"/>
  <c r="N82" i="1" s="1"/>
  <c r="M90" i="1"/>
  <c r="N90" i="1" s="1"/>
  <c r="M98" i="1"/>
  <c r="N98" i="1" s="1"/>
  <c r="M106" i="1"/>
  <c r="N106" i="1" s="1"/>
  <c r="M114" i="1"/>
  <c r="N114" i="1" s="1"/>
  <c r="M122" i="1"/>
  <c r="N122" i="1" s="1"/>
  <c r="M130" i="1"/>
  <c r="N130" i="1" s="1"/>
  <c r="M138" i="1"/>
  <c r="N138" i="1" s="1"/>
  <c r="M146" i="1"/>
  <c r="N146" i="1" s="1"/>
  <c r="M154" i="1"/>
  <c r="N154" i="1" s="1"/>
  <c r="M162" i="1"/>
  <c r="N162" i="1" s="1"/>
  <c r="M170" i="1"/>
  <c r="N170" i="1" s="1"/>
  <c r="M178" i="1"/>
  <c r="N178" i="1" s="1"/>
  <c r="M186" i="1"/>
  <c r="N186" i="1" s="1"/>
  <c r="M194" i="1"/>
  <c r="N194" i="1" s="1"/>
  <c r="M197" i="1"/>
  <c r="N197" i="1" s="1"/>
  <c r="M184" i="1"/>
  <c r="N184" i="1" s="1"/>
  <c r="M171" i="1"/>
  <c r="N171" i="1" s="1"/>
  <c r="M155" i="1"/>
  <c r="N155" i="1" s="1"/>
  <c r="M139" i="1"/>
  <c r="N139" i="1" s="1"/>
  <c r="M123" i="1"/>
  <c r="N123" i="1" s="1"/>
  <c r="M100" i="1"/>
  <c r="N100" i="1" s="1"/>
  <c r="M80" i="1"/>
  <c r="N80" i="1" s="1"/>
  <c r="M59" i="1"/>
  <c r="N59" i="1" s="1"/>
  <c r="M36" i="1"/>
  <c r="N36" i="1" s="1"/>
  <c r="M16" i="1"/>
  <c r="N16" i="1" s="1"/>
  <c r="G109" i="13"/>
  <c r="H109" i="13" s="1"/>
  <c r="G117" i="13"/>
  <c r="H117" i="13" s="1"/>
  <c r="M196" i="1"/>
  <c r="N196" i="1" s="1"/>
  <c r="M183" i="1"/>
  <c r="N183" i="1" s="1"/>
  <c r="M168" i="1"/>
  <c r="N168" i="1" s="1"/>
  <c r="M152" i="1"/>
  <c r="N152" i="1" s="1"/>
  <c r="M136" i="1"/>
  <c r="N136" i="1" s="1"/>
  <c r="M120" i="1"/>
  <c r="N120" i="1" s="1"/>
  <c r="M99" i="1"/>
  <c r="N99" i="1" s="1"/>
  <c r="M76" i="1"/>
  <c r="N76" i="1" s="1"/>
  <c r="M56" i="1"/>
  <c r="N56" i="1" s="1"/>
  <c r="M35" i="1"/>
  <c r="N35" i="1" s="1"/>
  <c r="M12" i="1"/>
  <c r="N12" i="1" s="1"/>
  <c r="W198" i="1"/>
  <c r="X198" i="1" s="1"/>
  <c r="W190" i="1"/>
  <c r="X190" i="1" s="1"/>
  <c r="W182" i="1"/>
  <c r="X182" i="1" s="1"/>
  <c r="W174" i="1"/>
  <c r="X174" i="1" s="1"/>
  <c r="W166" i="1"/>
  <c r="X166" i="1" s="1"/>
  <c r="W158" i="1"/>
  <c r="X158" i="1" s="1"/>
  <c r="W150" i="1"/>
  <c r="X150" i="1" s="1"/>
  <c r="W142" i="1"/>
  <c r="X142" i="1" s="1"/>
  <c r="W134" i="1"/>
  <c r="X134" i="1" s="1"/>
  <c r="W126" i="1"/>
  <c r="X126" i="1" s="1"/>
  <c r="W118" i="1"/>
  <c r="X118" i="1" s="1"/>
  <c r="W110" i="1"/>
  <c r="X110" i="1" s="1"/>
  <c r="W102" i="1"/>
  <c r="X102" i="1" s="1"/>
  <c r="W94" i="1"/>
  <c r="X94" i="1" s="1"/>
  <c r="W86" i="1"/>
  <c r="X86" i="1" s="1"/>
  <c r="W78" i="1"/>
  <c r="X78" i="1" s="1"/>
  <c r="W70" i="1"/>
  <c r="X70" i="1" s="1"/>
  <c r="W62" i="1"/>
  <c r="X62" i="1" s="1"/>
  <c r="W54" i="1"/>
  <c r="X54" i="1" s="1"/>
  <c r="W46" i="1"/>
  <c r="X46" i="1" s="1"/>
  <c r="W38" i="1"/>
  <c r="X38" i="1" s="1"/>
  <c r="W30" i="1"/>
  <c r="X30" i="1" s="1"/>
  <c r="W22" i="1"/>
  <c r="X22" i="1" s="1"/>
  <c r="W14" i="1"/>
  <c r="X14" i="1" s="1"/>
  <c r="W6" i="1"/>
  <c r="X6" i="1" s="1"/>
  <c r="M195" i="1"/>
  <c r="N195" i="1" s="1"/>
  <c r="M181" i="1"/>
  <c r="N181" i="1" s="1"/>
  <c r="M165" i="1"/>
  <c r="N165" i="1" s="1"/>
  <c r="M149" i="1"/>
  <c r="N149" i="1" s="1"/>
  <c r="M133" i="1"/>
  <c r="N133" i="1" s="1"/>
  <c r="M116" i="1"/>
  <c r="N116" i="1" s="1"/>
  <c r="M96" i="1"/>
  <c r="N96" i="1" s="1"/>
  <c r="M75" i="1"/>
  <c r="N75" i="1" s="1"/>
  <c r="M52" i="1"/>
  <c r="N52" i="1" s="1"/>
  <c r="M32" i="1"/>
  <c r="N32" i="1" s="1"/>
  <c r="M11" i="1"/>
  <c r="N11" i="1" s="1"/>
  <c r="G16" i="13"/>
  <c r="H16" i="13" s="1"/>
  <c r="G26" i="13"/>
  <c r="H26" i="13" s="1"/>
  <c r="G31" i="13"/>
  <c r="H31" i="13" s="1"/>
  <c r="G33" i="13"/>
  <c r="H33" i="13" s="1"/>
  <c r="G42" i="13"/>
  <c r="H42" i="13" s="1"/>
  <c r="G55" i="13"/>
  <c r="H55" i="13" s="1"/>
  <c r="G59" i="13"/>
  <c r="H59" i="13" s="1"/>
  <c r="G72" i="13"/>
  <c r="H72" i="13" s="1"/>
  <c r="G82" i="13"/>
  <c r="H82" i="13" s="1"/>
  <c r="G92" i="13"/>
  <c r="H92" i="13" s="1"/>
  <c r="G99" i="13"/>
  <c r="H99" i="13" s="1"/>
  <c r="G128" i="13"/>
  <c r="H128" i="13" s="1"/>
  <c r="G133" i="13"/>
  <c r="H133" i="13" s="1"/>
  <c r="G136" i="13"/>
  <c r="H136" i="13" s="1"/>
  <c r="G141" i="13"/>
  <c r="H141" i="13" s="1"/>
  <c r="G144" i="13"/>
  <c r="H144" i="13" s="1"/>
  <c r="G149" i="13"/>
  <c r="H149" i="13" s="1"/>
  <c r="G162" i="13"/>
  <c r="H162" i="13" s="1"/>
  <c r="G165" i="13"/>
  <c r="H165" i="13" s="1"/>
  <c r="G168" i="13"/>
  <c r="H168" i="13" s="1"/>
  <c r="G179" i="13"/>
  <c r="H179" i="13" s="1"/>
  <c r="G187" i="13"/>
  <c r="H187" i="13" s="1"/>
  <c r="G190" i="13"/>
  <c r="H190" i="13" s="1"/>
  <c r="G193" i="13"/>
  <c r="H193" i="13" s="1"/>
  <c r="G19" i="13"/>
  <c r="H19" i="13" s="1"/>
  <c r="G29" i="13"/>
  <c r="H29" i="13" s="1"/>
  <c r="G40" i="13"/>
  <c r="H40" i="13" s="1"/>
  <c r="G50" i="13"/>
  <c r="H50" i="13" s="1"/>
  <c r="G67" i="13"/>
  <c r="H67" i="13" s="1"/>
  <c r="G77" i="13"/>
  <c r="H77" i="13" s="1"/>
  <c r="G90" i="13"/>
  <c r="H90" i="13" s="1"/>
  <c r="G95" i="13"/>
  <c r="H95" i="13" s="1"/>
  <c r="G97" i="13"/>
  <c r="H97" i="13" s="1"/>
  <c r="G107" i="13"/>
  <c r="H107" i="13" s="1"/>
  <c r="G115" i="13"/>
  <c r="H115" i="13" s="1"/>
  <c r="G123" i="13"/>
  <c r="H123" i="13" s="1"/>
  <c r="G126" i="13"/>
  <c r="H126" i="13" s="1"/>
  <c r="G152" i="13"/>
  <c r="H152" i="13" s="1"/>
  <c r="G158" i="13"/>
  <c r="H158" i="13" s="1"/>
  <c r="G160" i="13"/>
  <c r="H160" i="13" s="1"/>
  <c r="G171" i="13"/>
  <c r="H171" i="13" s="1"/>
  <c r="G185" i="13"/>
  <c r="H185" i="13" s="1"/>
  <c r="G197" i="13"/>
  <c r="H197" i="13" s="1"/>
  <c r="G17" i="13"/>
  <c r="H17" i="13" s="1"/>
  <c r="G27" i="13"/>
  <c r="H27" i="13" s="1"/>
  <c r="G36" i="13"/>
  <c r="H36" i="13" s="1"/>
  <c r="G65" i="13"/>
  <c r="H65" i="13" s="1"/>
  <c r="G73" i="13"/>
  <c r="H73" i="13" s="1"/>
  <c r="G83" i="13"/>
  <c r="H83" i="13" s="1"/>
  <c r="G88" i="13"/>
  <c r="H88" i="13" s="1"/>
  <c r="G93" i="13"/>
  <c r="H93" i="13" s="1"/>
  <c r="G100" i="13"/>
  <c r="H100" i="13" s="1"/>
  <c r="G113" i="13"/>
  <c r="H113" i="13" s="1"/>
  <c r="G121" i="13"/>
  <c r="H121" i="13" s="1"/>
  <c r="G129" i="13"/>
  <c r="H129" i="13" s="1"/>
  <c r="G134" i="13"/>
  <c r="H134" i="13" s="1"/>
  <c r="G142" i="13"/>
  <c r="H142" i="13" s="1"/>
  <c r="G145" i="13"/>
  <c r="H145" i="13" s="1"/>
  <c r="G150" i="13"/>
  <c r="H150" i="13" s="1"/>
  <c r="G153" i="13"/>
  <c r="H153" i="13" s="1"/>
  <c r="G163" i="13"/>
  <c r="H163" i="13" s="1"/>
  <c r="G166" i="13"/>
  <c r="H166" i="13" s="1"/>
  <c r="G188" i="13"/>
  <c r="H188" i="13" s="1"/>
  <c r="G194" i="13"/>
  <c r="H194" i="13" s="1"/>
  <c r="G20" i="13"/>
  <c r="H20" i="13" s="1"/>
  <c r="G22" i="13"/>
  <c r="H22" i="13" s="1"/>
  <c r="G34" i="13"/>
  <c r="H34" i="13" s="1"/>
  <c r="G39" i="13"/>
  <c r="H39" i="13" s="1"/>
  <c r="G41" i="13"/>
  <c r="H41" i="13" s="1"/>
  <c r="G43" i="13"/>
  <c r="H43" i="13" s="1"/>
  <c r="G51" i="13"/>
  <c r="H51" i="13" s="1"/>
  <c r="G60" i="13"/>
  <c r="H60" i="13" s="1"/>
  <c r="G63" i="13"/>
  <c r="H63" i="13" s="1"/>
  <c r="G68" i="13"/>
  <c r="H68" i="13" s="1"/>
  <c r="G71" i="13"/>
  <c r="H71" i="13" s="1"/>
  <c r="G78" i="13"/>
  <c r="H78" i="13" s="1"/>
  <c r="G91" i="13"/>
  <c r="H91" i="13" s="1"/>
  <c r="G103" i="13"/>
  <c r="H103" i="13" s="1"/>
  <c r="G108" i="13"/>
  <c r="H108" i="13" s="1"/>
  <c r="G111" i="13"/>
  <c r="H111" i="13" s="1"/>
  <c r="G116" i="13"/>
  <c r="H116" i="13" s="1"/>
  <c r="G119" i="13"/>
  <c r="H119" i="13" s="1"/>
  <c r="G124" i="13"/>
  <c r="H124" i="13" s="1"/>
  <c r="G137" i="13"/>
  <c r="H137" i="13" s="1"/>
  <c r="G156" i="13"/>
  <c r="H156" i="13" s="1"/>
  <c r="G161" i="13"/>
  <c r="H161" i="13" s="1"/>
  <c r="G175" i="13"/>
  <c r="H175" i="13" s="1"/>
  <c r="G180" i="13"/>
  <c r="H180" i="13" s="1"/>
  <c r="G183" i="13"/>
  <c r="H183" i="13" s="1"/>
  <c r="G198" i="13"/>
  <c r="H198" i="13" s="1"/>
  <c r="G201" i="13"/>
  <c r="H201" i="13" s="1"/>
  <c r="G25" i="13"/>
  <c r="H25" i="13" s="1"/>
  <c r="G32" i="13"/>
  <c r="H32" i="13" s="1"/>
  <c r="G46" i="13"/>
  <c r="H46" i="13" s="1"/>
  <c r="G49" i="13"/>
  <c r="H49" i="13" s="1"/>
  <c r="G56" i="13"/>
  <c r="H56" i="13" s="1"/>
  <c r="G58" i="13"/>
  <c r="H58" i="13" s="1"/>
  <c r="G81" i="13"/>
  <c r="H81" i="13" s="1"/>
  <c r="G86" i="13"/>
  <c r="H86" i="13" s="1"/>
  <c r="G98" i="13"/>
  <c r="H98" i="13" s="1"/>
  <c r="G106" i="13"/>
  <c r="H106" i="13" s="1"/>
  <c r="G127" i="13"/>
  <c r="H127" i="13" s="1"/>
  <c r="G132" i="13"/>
  <c r="H132" i="13" s="1"/>
  <c r="G135" i="13"/>
  <c r="H135" i="13" s="1"/>
  <c r="G140" i="13"/>
  <c r="H140" i="13" s="1"/>
  <c r="G148" i="13"/>
  <c r="H148" i="13" s="1"/>
  <c r="G159" i="13"/>
  <c r="H159" i="13" s="1"/>
  <c r="G167" i="13"/>
  <c r="H167" i="13" s="1"/>
  <c r="G172" i="13"/>
  <c r="H172" i="13" s="1"/>
  <c r="G178" i="13"/>
  <c r="H178" i="13" s="1"/>
  <c r="G186" i="13"/>
  <c r="H186" i="13" s="1"/>
  <c r="G189" i="13"/>
  <c r="H189" i="13" s="1"/>
  <c r="G192" i="13"/>
  <c r="H192" i="13" s="1"/>
  <c r="G195" i="13"/>
  <c r="H195" i="13" s="1"/>
  <c r="W8" i="2"/>
  <c r="X8" i="2" s="1"/>
  <c r="W14" i="2"/>
  <c r="X14" i="2" s="1"/>
  <c r="W17" i="2"/>
  <c r="X17" i="2" s="1"/>
  <c r="W28" i="2"/>
  <c r="X28" i="2" s="1"/>
  <c r="W34" i="2"/>
  <c r="X34" i="2" s="1"/>
  <c r="W37" i="2"/>
  <c r="X37" i="2" s="1"/>
  <c r="W41" i="2"/>
  <c r="X41" i="2" s="1"/>
  <c r="W43" i="2"/>
  <c r="X43" i="2" s="1"/>
  <c r="W79" i="2"/>
  <c r="X79" i="2" s="1"/>
  <c r="W93" i="2"/>
  <c r="X93" i="2" s="1"/>
  <c r="W100" i="2"/>
  <c r="X100" i="2" s="1"/>
  <c r="W118" i="2"/>
  <c r="X118" i="2" s="1"/>
  <c r="W141" i="2"/>
  <c r="X141" i="2" s="1"/>
  <c r="W144" i="2"/>
  <c r="X144" i="2" s="1"/>
  <c r="W167" i="2"/>
  <c r="X167" i="2" s="1"/>
  <c r="W177" i="2"/>
  <c r="X177" i="2" s="1"/>
  <c r="W185" i="2"/>
  <c r="X185" i="2" s="1"/>
  <c r="W191" i="2"/>
  <c r="X191" i="2" s="1"/>
  <c r="W147" i="2"/>
  <c r="X147" i="2" s="1"/>
  <c r="W160" i="2"/>
  <c r="X160" i="2" s="1"/>
  <c r="U3" i="2"/>
  <c r="G15" i="13"/>
  <c r="W12" i="2"/>
  <c r="X12" i="2" s="1"/>
  <c r="W27" i="2"/>
  <c r="X27" i="2" s="1"/>
  <c r="W47" i="2"/>
  <c r="X47" i="2" s="1"/>
  <c r="W183" i="2"/>
  <c r="X183" i="2" s="1"/>
  <c r="W192" i="2"/>
  <c r="X192" i="2" s="1"/>
  <c r="W5" i="2"/>
  <c r="W7" i="2"/>
  <c r="X7" i="2" s="1"/>
  <c r="W16" i="2"/>
  <c r="X16" i="2" s="1"/>
  <c r="W22" i="2"/>
  <c r="X22" i="2" s="1"/>
  <c r="M35" i="2"/>
  <c r="N35" i="2" s="1"/>
  <c r="W75" i="2"/>
  <c r="X75" i="2" s="1"/>
  <c r="W89" i="2"/>
  <c r="X89" i="2" s="1"/>
  <c r="W112" i="2"/>
  <c r="X112" i="2" s="1"/>
  <c r="W114" i="2"/>
  <c r="X114" i="2" s="1"/>
  <c r="W128" i="2"/>
  <c r="X128" i="2" s="1"/>
  <c r="W130" i="2"/>
  <c r="X130" i="2" s="1"/>
  <c r="W135" i="2"/>
  <c r="X135" i="2" s="1"/>
  <c r="W152" i="2"/>
  <c r="X152" i="2" s="1"/>
  <c r="W155" i="2"/>
  <c r="X155" i="2" s="1"/>
  <c r="W163" i="2"/>
  <c r="X163" i="2" s="1"/>
  <c r="W173" i="2"/>
  <c r="X173" i="2" s="1"/>
  <c r="W176" i="2"/>
  <c r="X176" i="2" s="1"/>
  <c r="W181" i="2"/>
  <c r="X181" i="2" s="1"/>
  <c r="W187" i="2"/>
  <c r="X187" i="2" s="1"/>
  <c r="W200" i="2"/>
  <c r="X200" i="2" s="1"/>
  <c r="W6" i="2"/>
  <c r="X6" i="2" s="1"/>
  <c r="W9" i="2"/>
  <c r="X9" i="2" s="1"/>
  <c r="W20" i="2"/>
  <c r="X20" i="2" s="1"/>
  <c r="W38" i="2"/>
  <c r="X38" i="2" s="1"/>
  <c r="W57" i="2"/>
  <c r="X57" i="2" s="1"/>
  <c r="W69" i="2"/>
  <c r="X69" i="2" s="1"/>
  <c r="W71" i="2"/>
  <c r="X71" i="2" s="1"/>
  <c r="W108" i="2"/>
  <c r="X108" i="2" s="1"/>
  <c r="W124" i="2"/>
  <c r="X124" i="2" s="1"/>
  <c r="W145" i="2"/>
  <c r="X145" i="2" s="1"/>
  <c r="G155" i="13"/>
  <c r="H155" i="13" s="1"/>
  <c r="W198" i="2"/>
  <c r="X198" i="2" s="1"/>
  <c r="W13" i="2"/>
  <c r="X13" i="2" s="1"/>
  <c r="W15" i="2"/>
  <c r="X15" i="2" s="1"/>
  <c r="W24" i="2"/>
  <c r="X24" i="2" s="1"/>
  <c r="W30" i="2"/>
  <c r="X30" i="2" s="1"/>
  <c r="W33" i="2"/>
  <c r="X33" i="2" s="1"/>
  <c r="W53" i="2"/>
  <c r="X53" i="2" s="1"/>
  <c r="W55" i="2"/>
  <c r="X55" i="2" s="1"/>
  <c r="W62" i="2"/>
  <c r="X62" i="2" s="1"/>
  <c r="W104" i="2"/>
  <c r="X104" i="2" s="1"/>
  <c r="W106" i="2"/>
  <c r="X106" i="2" s="1"/>
  <c r="W143" i="2"/>
  <c r="X143" i="2" s="1"/>
  <c r="D3" i="11"/>
  <c r="E3" i="10"/>
  <c r="E13" i="7"/>
  <c r="E13" i="4"/>
  <c r="E13" i="3"/>
  <c r="D3" i="12"/>
  <c r="W16" i="12"/>
  <c r="X16" i="12" s="1"/>
  <c r="K16" i="12"/>
  <c r="M16" i="12" s="1"/>
  <c r="N16" i="12" s="1"/>
  <c r="W50" i="12"/>
  <c r="X50" i="12" s="1"/>
  <c r="K50" i="12"/>
  <c r="M50" i="12" s="1"/>
  <c r="N50" i="12" s="1"/>
  <c r="W100" i="12"/>
  <c r="X100" i="12" s="1"/>
  <c r="K100" i="12"/>
  <c r="M100" i="12" s="1"/>
  <c r="N100" i="12" s="1"/>
  <c r="W120" i="12"/>
  <c r="X120" i="12" s="1"/>
  <c r="K120" i="12"/>
  <c r="M120" i="12" s="1"/>
  <c r="N120" i="12" s="1"/>
  <c r="W24" i="12"/>
  <c r="X24" i="12" s="1"/>
  <c r="K24" i="12"/>
  <c r="M24" i="12" s="1"/>
  <c r="N24" i="12" s="1"/>
  <c r="W14" i="12"/>
  <c r="X14" i="12" s="1"/>
  <c r="K14" i="12"/>
  <c r="M14" i="12" s="1"/>
  <c r="N14" i="12" s="1"/>
  <c r="K35" i="12"/>
  <c r="M35" i="12" s="1"/>
  <c r="N35" i="12" s="1"/>
  <c r="K87" i="12"/>
  <c r="M87" i="12" s="1"/>
  <c r="N87" i="12" s="1"/>
  <c r="K11" i="12"/>
  <c r="M11" i="12" s="1"/>
  <c r="N11" i="12" s="1"/>
  <c r="K12" i="12"/>
  <c r="M12" i="12" s="1"/>
  <c r="N12" i="12" s="1"/>
  <c r="W22" i="12"/>
  <c r="X22" i="12" s="1"/>
  <c r="K22" i="12"/>
  <c r="M22" i="12" s="1"/>
  <c r="N22" i="12" s="1"/>
  <c r="K51" i="12"/>
  <c r="M51" i="12" s="1"/>
  <c r="N51" i="12" s="1"/>
  <c r="K36" i="12"/>
  <c r="M36" i="12" s="1"/>
  <c r="N36" i="12" s="1"/>
  <c r="E3" i="12"/>
  <c r="K45" i="12"/>
  <c r="M45" i="12" s="1"/>
  <c r="N45" i="12" s="1"/>
  <c r="U3" i="12"/>
  <c r="K9" i="12"/>
  <c r="M9" i="12" s="1"/>
  <c r="N9" i="12" s="1"/>
  <c r="K19" i="12"/>
  <c r="M19" i="12" s="1"/>
  <c r="N19" i="12" s="1"/>
  <c r="W69" i="12"/>
  <c r="X69" i="12" s="1"/>
  <c r="K69" i="12"/>
  <c r="M69" i="12" s="1"/>
  <c r="N69" i="12" s="1"/>
  <c r="K192" i="12"/>
  <c r="M192" i="12" s="1"/>
  <c r="N192" i="12" s="1"/>
  <c r="K195" i="12"/>
  <c r="M195" i="12" s="1"/>
  <c r="N195" i="12" s="1"/>
  <c r="K187" i="12"/>
  <c r="M187" i="12" s="1"/>
  <c r="N187" i="12" s="1"/>
  <c r="K179" i="12"/>
  <c r="M179" i="12" s="1"/>
  <c r="N179" i="12" s="1"/>
  <c r="K166" i="12"/>
  <c r="M166" i="12" s="1"/>
  <c r="N166" i="12" s="1"/>
  <c r="K158" i="12"/>
  <c r="M158" i="12" s="1"/>
  <c r="N158" i="12" s="1"/>
  <c r="K150" i="12"/>
  <c r="M150" i="12" s="1"/>
  <c r="N150" i="12" s="1"/>
  <c r="K175" i="12"/>
  <c r="M175" i="12" s="1"/>
  <c r="N175" i="12" s="1"/>
  <c r="K143" i="12"/>
  <c r="M143" i="12" s="1"/>
  <c r="N143" i="12" s="1"/>
  <c r="K125" i="12"/>
  <c r="M125" i="12" s="1"/>
  <c r="N125" i="12" s="1"/>
  <c r="K117" i="12"/>
  <c r="M117" i="12" s="1"/>
  <c r="N117" i="12" s="1"/>
  <c r="K109" i="12"/>
  <c r="M109" i="12" s="1"/>
  <c r="N109" i="12" s="1"/>
  <c r="K101" i="12"/>
  <c r="M101" i="12" s="1"/>
  <c r="N101" i="12" s="1"/>
  <c r="K93" i="12"/>
  <c r="M93" i="12" s="1"/>
  <c r="N93" i="12" s="1"/>
  <c r="K135" i="12"/>
  <c r="M135" i="12" s="1"/>
  <c r="N135" i="12" s="1"/>
  <c r="K191" i="12"/>
  <c r="M191" i="12" s="1"/>
  <c r="N191" i="12" s="1"/>
  <c r="K183" i="12"/>
  <c r="M183" i="12" s="1"/>
  <c r="N183" i="12" s="1"/>
  <c r="K142" i="12"/>
  <c r="M142" i="12" s="1"/>
  <c r="N142" i="12" s="1"/>
  <c r="K110" i="12"/>
  <c r="M110" i="12" s="1"/>
  <c r="N110" i="12" s="1"/>
  <c r="K107" i="12"/>
  <c r="M107" i="12" s="1"/>
  <c r="N107" i="12" s="1"/>
  <c r="K103" i="12"/>
  <c r="M103" i="12" s="1"/>
  <c r="N103" i="12" s="1"/>
  <c r="K79" i="12"/>
  <c r="M79" i="12" s="1"/>
  <c r="N79" i="12" s="1"/>
  <c r="K171" i="12"/>
  <c r="M171" i="12" s="1"/>
  <c r="N171" i="12" s="1"/>
  <c r="K163" i="12"/>
  <c r="M163" i="12" s="1"/>
  <c r="N163" i="12" s="1"/>
  <c r="K155" i="12"/>
  <c r="M155" i="12" s="1"/>
  <c r="N155" i="12" s="1"/>
  <c r="K147" i="12"/>
  <c r="M147" i="12" s="1"/>
  <c r="N147" i="12" s="1"/>
  <c r="K127" i="12"/>
  <c r="M127" i="12" s="1"/>
  <c r="N127" i="12" s="1"/>
  <c r="K199" i="12"/>
  <c r="M199" i="12" s="1"/>
  <c r="N199" i="12" s="1"/>
  <c r="K167" i="12"/>
  <c r="M167" i="12" s="1"/>
  <c r="N167" i="12" s="1"/>
  <c r="K159" i="12"/>
  <c r="M159" i="12" s="1"/>
  <c r="N159" i="12" s="1"/>
  <c r="K151" i="12"/>
  <c r="M151" i="12" s="1"/>
  <c r="N151" i="12" s="1"/>
  <c r="K134" i="12"/>
  <c r="M134" i="12" s="1"/>
  <c r="N134" i="12" s="1"/>
  <c r="K95" i="12"/>
  <c r="M95" i="12" s="1"/>
  <c r="N95" i="12" s="1"/>
  <c r="K75" i="12"/>
  <c r="M75" i="12" s="1"/>
  <c r="N75" i="12" s="1"/>
  <c r="K59" i="12"/>
  <c r="M59" i="12" s="1"/>
  <c r="N59" i="12" s="1"/>
  <c r="K102" i="12"/>
  <c r="M102" i="12" s="1"/>
  <c r="N102" i="12" s="1"/>
  <c r="K68" i="12"/>
  <c r="M68" i="12" s="1"/>
  <c r="N68" i="12" s="1"/>
  <c r="K52" i="12"/>
  <c r="M52" i="12" s="1"/>
  <c r="N52" i="12" s="1"/>
  <c r="K44" i="12"/>
  <c r="M44" i="12" s="1"/>
  <c r="N44" i="12" s="1"/>
  <c r="K160" i="12"/>
  <c r="M160" i="12" s="1"/>
  <c r="N160" i="12" s="1"/>
  <c r="K92" i="12"/>
  <c r="M92" i="12" s="1"/>
  <c r="N92" i="12" s="1"/>
  <c r="K71" i="12"/>
  <c r="M71" i="12" s="1"/>
  <c r="N71" i="12" s="1"/>
  <c r="K119" i="12"/>
  <c r="M119" i="12" s="1"/>
  <c r="N119" i="12" s="1"/>
  <c r="K111" i="12"/>
  <c r="M111" i="12" s="1"/>
  <c r="N111" i="12" s="1"/>
  <c r="K144" i="12"/>
  <c r="M144" i="12" s="1"/>
  <c r="N144" i="12" s="1"/>
  <c r="K123" i="12"/>
  <c r="M123" i="12" s="1"/>
  <c r="N123" i="12" s="1"/>
  <c r="K116" i="12"/>
  <c r="M116" i="12" s="1"/>
  <c r="N116" i="12" s="1"/>
  <c r="K83" i="12"/>
  <c r="M83" i="12" s="1"/>
  <c r="N83" i="12" s="1"/>
  <c r="K43" i="12"/>
  <c r="M43" i="12" s="1"/>
  <c r="N43" i="12" s="1"/>
  <c r="K37" i="12"/>
  <c r="M37" i="12" s="1"/>
  <c r="N37" i="12" s="1"/>
  <c r="K63" i="12"/>
  <c r="M63" i="12" s="1"/>
  <c r="N63" i="12" s="1"/>
  <c r="K38" i="12"/>
  <c r="M38" i="12" s="1"/>
  <c r="N38" i="12" s="1"/>
  <c r="K26" i="12"/>
  <c r="M26" i="12" s="1"/>
  <c r="N26" i="12" s="1"/>
  <c r="K18" i="12"/>
  <c r="M18" i="12" s="1"/>
  <c r="N18" i="12" s="1"/>
  <c r="K10" i="12"/>
  <c r="M10" i="12" s="1"/>
  <c r="N10" i="12" s="1"/>
  <c r="K118" i="12"/>
  <c r="M118" i="12" s="1"/>
  <c r="N118" i="12" s="1"/>
  <c r="K126" i="12"/>
  <c r="M126" i="12" s="1"/>
  <c r="N126" i="12" s="1"/>
  <c r="K73" i="12"/>
  <c r="M73" i="12" s="1"/>
  <c r="N73" i="12" s="1"/>
  <c r="K72" i="12"/>
  <c r="M72" i="12" s="1"/>
  <c r="N72" i="12" s="1"/>
  <c r="K57" i="12"/>
  <c r="M57" i="12" s="1"/>
  <c r="N57" i="12" s="1"/>
  <c r="K168" i="12"/>
  <c r="M168" i="12" s="1"/>
  <c r="N168" i="12" s="1"/>
  <c r="K80" i="12"/>
  <c r="M80" i="12" s="1"/>
  <c r="N80" i="12" s="1"/>
  <c r="K56" i="12"/>
  <c r="M56" i="12" s="1"/>
  <c r="N56" i="12" s="1"/>
  <c r="K54" i="12"/>
  <c r="M54" i="12" s="1"/>
  <c r="N54" i="12" s="1"/>
  <c r="K152" i="12"/>
  <c r="M152" i="12" s="1"/>
  <c r="N152" i="12" s="1"/>
  <c r="K94" i="12"/>
  <c r="M94" i="12" s="1"/>
  <c r="N94" i="12" s="1"/>
  <c r="K67" i="12"/>
  <c r="M67" i="12" s="1"/>
  <c r="N67" i="12" s="1"/>
  <c r="K53" i="12"/>
  <c r="M53" i="12" s="1"/>
  <c r="N53" i="12" s="1"/>
  <c r="K46" i="12"/>
  <c r="M46" i="12" s="1"/>
  <c r="N46" i="12" s="1"/>
  <c r="K30" i="12"/>
  <c r="M30" i="12" s="1"/>
  <c r="N30" i="12" s="1"/>
  <c r="K86" i="12"/>
  <c r="M86" i="12" s="1"/>
  <c r="N86" i="12" s="1"/>
  <c r="K76" i="12"/>
  <c r="M76" i="12" s="1"/>
  <c r="N76" i="12" s="1"/>
  <c r="K42" i="12"/>
  <c r="M42" i="12" s="1"/>
  <c r="N42" i="12" s="1"/>
  <c r="W6" i="12"/>
  <c r="X6" i="12" s="1"/>
  <c r="K6" i="12"/>
  <c r="M6" i="12" s="1"/>
  <c r="N6" i="12" s="1"/>
  <c r="W39" i="12"/>
  <c r="X39" i="12" s="1"/>
  <c r="K39" i="12"/>
  <c r="M39" i="12" s="1"/>
  <c r="N39" i="12" s="1"/>
  <c r="K61" i="12"/>
  <c r="M61" i="12" s="1"/>
  <c r="N61" i="12" s="1"/>
  <c r="W61" i="12"/>
  <c r="X61" i="12" s="1"/>
  <c r="K27" i="12"/>
  <c r="M27" i="12" s="1"/>
  <c r="N27" i="12" s="1"/>
  <c r="K28" i="12"/>
  <c r="M28" i="12" s="1"/>
  <c r="N28" i="12" s="1"/>
  <c r="K34" i="12"/>
  <c r="M34" i="12" s="1"/>
  <c r="N34" i="12" s="1"/>
  <c r="K60" i="12"/>
  <c r="M60" i="12" s="1"/>
  <c r="N60" i="12" s="1"/>
  <c r="W60" i="12"/>
  <c r="X60" i="12" s="1"/>
  <c r="W8" i="12"/>
  <c r="X8" i="12" s="1"/>
  <c r="K8" i="12"/>
  <c r="M8" i="12" s="1"/>
  <c r="N8" i="12" s="1"/>
  <c r="W40" i="12"/>
  <c r="X40" i="12" s="1"/>
  <c r="K40" i="12"/>
  <c r="M40" i="12" s="1"/>
  <c r="N40" i="12" s="1"/>
  <c r="W113" i="12"/>
  <c r="X113" i="12" s="1"/>
  <c r="K113" i="12"/>
  <c r="M113" i="12" s="1"/>
  <c r="N113" i="12" s="1"/>
  <c r="W139" i="12"/>
  <c r="X139" i="12" s="1"/>
  <c r="K139" i="12"/>
  <c r="M139" i="12" s="1"/>
  <c r="N139" i="12" s="1"/>
  <c r="W48" i="12"/>
  <c r="X48" i="12" s="1"/>
  <c r="K48" i="12"/>
  <c r="M48" i="12" s="1"/>
  <c r="N48" i="12" s="1"/>
  <c r="W66" i="12"/>
  <c r="X66" i="12" s="1"/>
  <c r="K66" i="12"/>
  <c r="M66" i="12" s="1"/>
  <c r="N66" i="12" s="1"/>
  <c r="K77" i="12"/>
  <c r="M77" i="12" s="1"/>
  <c r="N77" i="12" s="1"/>
  <c r="W81" i="12"/>
  <c r="X81" i="12" s="1"/>
  <c r="K81" i="12"/>
  <c r="M81" i="12" s="1"/>
  <c r="N81" i="12" s="1"/>
  <c r="K89" i="12"/>
  <c r="M89" i="12" s="1"/>
  <c r="N89" i="12" s="1"/>
  <c r="K115" i="12"/>
  <c r="M115" i="12" s="1"/>
  <c r="N115" i="12" s="1"/>
  <c r="W132" i="12"/>
  <c r="X132" i="12" s="1"/>
  <c r="K132" i="12"/>
  <c r="M132" i="12" s="1"/>
  <c r="N132" i="12" s="1"/>
  <c r="K65" i="12"/>
  <c r="M65" i="12" s="1"/>
  <c r="N65" i="12" s="1"/>
  <c r="K91" i="12"/>
  <c r="M91" i="12" s="1"/>
  <c r="N91" i="12" s="1"/>
  <c r="W91" i="12"/>
  <c r="X91" i="12" s="1"/>
  <c r="W97" i="12"/>
  <c r="X97" i="12" s="1"/>
  <c r="K97" i="12"/>
  <c r="M97" i="12" s="1"/>
  <c r="N97" i="12" s="1"/>
  <c r="W74" i="12"/>
  <c r="X74" i="12" s="1"/>
  <c r="K74" i="12"/>
  <c r="M74" i="12" s="1"/>
  <c r="N74" i="12" s="1"/>
  <c r="K5" i="12"/>
  <c r="K13" i="12"/>
  <c r="M13" i="12" s="1"/>
  <c r="N13" i="12" s="1"/>
  <c r="K21" i="12"/>
  <c r="M21" i="12" s="1"/>
  <c r="N21" i="12" s="1"/>
  <c r="K29" i="12"/>
  <c r="M29" i="12" s="1"/>
  <c r="N29" i="12" s="1"/>
  <c r="K55" i="12"/>
  <c r="M55" i="12" s="1"/>
  <c r="N55" i="12" s="1"/>
  <c r="W64" i="12"/>
  <c r="X64" i="12" s="1"/>
  <c r="K88" i="12"/>
  <c r="M88" i="12" s="1"/>
  <c r="N88" i="12" s="1"/>
  <c r="K99" i="12"/>
  <c r="M99" i="12" s="1"/>
  <c r="N99" i="12" s="1"/>
  <c r="W47" i="12"/>
  <c r="X47" i="12" s="1"/>
  <c r="K47" i="12"/>
  <c r="M47" i="12" s="1"/>
  <c r="N47" i="12" s="1"/>
  <c r="W58" i="12"/>
  <c r="X58" i="12" s="1"/>
  <c r="K58" i="12"/>
  <c r="M58" i="12" s="1"/>
  <c r="N58" i="12" s="1"/>
  <c r="W31" i="12"/>
  <c r="X31" i="12" s="1"/>
  <c r="K31" i="12"/>
  <c r="M31" i="12" s="1"/>
  <c r="N31" i="12" s="1"/>
  <c r="K64" i="12"/>
  <c r="M64" i="12" s="1"/>
  <c r="N64" i="12" s="1"/>
  <c r="K7" i="12"/>
  <c r="M7" i="12" s="1"/>
  <c r="N7" i="12" s="1"/>
  <c r="K15" i="12"/>
  <c r="M15" i="12" s="1"/>
  <c r="N15" i="12" s="1"/>
  <c r="K23" i="12"/>
  <c r="M23" i="12" s="1"/>
  <c r="N23" i="12" s="1"/>
  <c r="W32" i="12"/>
  <c r="X32" i="12" s="1"/>
  <c r="K32" i="12"/>
  <c r="M32" i="12" s="1"/>
  <c r="N32" i="12" s="1"/>
  <c r="W33" i="12"/>
  <c r="X33" i="12" s="1"/>
  <c r="K33" i="12"/>
  <c r="M33" i="12" s="1"/>
  <c r="N33" i="12" s="1"/>
  <c r="W78" i="12"/>
  <c r="X78" i="12" s="1"/>
  <c r="K78" i="12"/>
  <c r="M78" i="12" s="1"/>
  <c r="N78" i="12" s="1"/>
  <c r="W88" i="12"/>
  <c r="X88" i="12" s="1"/>
  <c r="W90" i="12"/>
  <c r="X90" i="12" s="1"/>
  <c r="K90" i="12"/>
  <c r="M90" i="12" s="1"/>
  <c r="N90" i="12" s="1"/>
  <c r="W96" i="12"/>
  <c r="X96" i="12" s="1"/>
  <c r="K96" i="12"/>
  <c r="M96" i="12" s="1"/>
  <c r="N96" i="12" s="1"/>
  <c r="K131" i="12"/>
  <c r="M131" i="12" s="1"/>
  <c r="N131" i="12" s="1"/>
  <c r="W131" i="12"/>
  <c r="X131" i="12" s="1"/>
  <c r="W70" i="12"/>
  <c r="X70" i="12" s="1"/>
  <c r="K70" i="12"/>
  <c r="M70" i="12" s="1"/>
  <c r="N70" i="12" s="1"/>
  <c r="W82" i="12"/>
  <c r="X82" i="12" s="1"/>
  <c r="K82" i="12"/>
  <c r="M82" i="12" s="1"/>
  <c r="N82" i="12" s="1"/>
  <c r="K84" i="12"/>
  <c r="M84" i="12" s="1"/>
  <c r="N84" i="12" s="1"/>
  <c r="K85" i="12"/>
  <c r="M85" i="12" s="1"/>
  <c r="N85" i="12" s="1"/>
  <c r="W65" i="12"/>
  <c r="X65" i="12" s="1"/>
  <c r="W104" i="12"/>
  <c r="X104" i="12" s="1"/>
  <c r="K104" i="12"/>
  <c r="M104" i="12" s="1"/>
  <c r="N104" i="12" s="1"/>
  <c r="K108" i="12"/>
  <c r="M108" i="12" s="1"/>
  <c r="N108" i="12" s="1"/>
  <c r="W108" i="12"/>
  <c r="X108" i="12" s="1"/>
  <c r="W121" i="12"/>
  <c r="X121" i="12" s="1"/>
  <c r="K121" i="12"/>
  <c r="M121" i="12" s="1"/>
  <c r="N121" i="12" s="1"/>
  <c r="W62" i="12"/>
  <c r="X62" i="12" s="1"/>
  <c r="K62" i="12"/>
  <c r="M62" i="12" s="1"/>
  <c r="N62" i="12" s="1"/>
  <c r="W124" i="12"/>
  <c r="X124" i="12" s="1"/>
  <c r="K124" i="12"/>
  <c r="M124" i="12" s="1"/>
  <c r="N124" i="12" s="1"/>
  <c r="K41" i="12"/>
  <c r="M41" i="12" s="1"/>
  <c r="N41" i="12" s="1"/>
  <c r="K49" i="12"/>
  <c r="M49" i="12" s="1"/>
  <c r="N49" i="12" s="1"/>
  <c r="W84" i="12"/>
  <c r="X84" i="12" s="1"/>
  <c r="W85" i="12"/>
  <c r="X85" i="12" s="1"/>
  <c r="W112" i="12"/>
  <c r="X112" i="12" s="1"/>
  <c r="K112" i="12"/>
  <c r="M112" i="12" s="1"/>
  <c r="N112" i="12" s="1"/>
  <c r="K133" i="12"/>
  <c r="M133" i="12" s="1"/>
  <c r="N133" i="12" s="1"/>
  <c r="W148" i="12"/>
  <c r="X148" i="12" s="1"/>
  <c r="K148" i="12"/>
  <c r="M148" i="12" s="1"/>
  <c r="N148" i="12" s="1"/>
  <c r="W156" i="12"/>
  <c r="X156" i="12" s="1"/>
  <c r="K156" i="12"/>
  <c r="M156" i="12" s="1"/>
  <c r="N156" i="12" s="1"/>
  <c r="W164" i="12"/>
  <c r="X164" i="12" s="1"/>
  <c r="K164" i="12"/>
  <c r="M164" i="12" s="1"/>
  <c r="N164" i="12" s="1"/>
  <c r="W172" i="12"/>
  <c r="X172" i="12" s="1"/>
  <c r="K172" i="12"/>
  <c r="M172" i="12" s="1"/>
  <c r="N172" i="12" s="1"/>
  <c r="W129" i="12"/>
  <c r="X129" i="12" s="1"/>
  <c r="K129" i="12"/>
  <c r="M129" i="12" s="1"/>
  <c r="N129" i="12" s="1"/>
  <c r="K140" i="12"/>
  <c r="M140" i="12" s="1"/>
  <c r="N140" i="12" s="1"/>
  <c r="W128" i="12"/>
  <c r="X128" i="12" s="1"/>
  <c r="K128" i="12"/>
  <c r="M128" i="12" s="1"/>
  <c r="N128" i="12" s="1"/>
  <c r="W133" i="12"/>
  <c r="X133" i="12" s="1"/>
  <c r="W105" i="12"/>
  <c r="X105" i="12" s="1"/>
  <c r="K105" i="12"/>
  <c r="M105" i="12" s="1"/>
  <c r="N105" i="12" s="1"/>
  <c r="K136" i="12"/>
  <c r="M136" i="12" s="1"/>
  <c r="N136" i="12" s="1"/>
  <c r="W141" i="12"/>
  <c r="X141" i="12" s="1"/>
  <c r="K141" i="12"/>
  <c r="M141" i="12" s="1"/>
  <c r="N141" i="12" s="1"/>
  <c r="W196" i="12"/>
  <c r="X196" i="12" s="1"/>
  <c r="K196" i="12"/>
  <c r="M196" i="12" s="1"/>
  <c r="N196" i="12" s="1"/>
  <c r="W188" i="12"/>
  <c r="X188" i="12" s="1"/>
  <c r="K188" i="12"/>
  <c r="M188" i="12" s="1"/>
  <c r="N188" i="12" s="1"/>
  <c r="W149" i="12"/>
  <c r="X149" i="12" s="1"/>
  <c r="K149" i="12"/>
  <c r="M149" i="12" s="1"/>
  <c r="N149" i="12" s="1"/>
  <c r="W157" i="12"/>
  <c r="X157" i="12" s="1"/>
  <c r="K157" i="12"/>
  <c r="M157" i="12" s="1"/>
  <c r="N157" i="12" s="1"/>
  <c r="W165" i="12"/>
  <c r="X165" i="12" s="1"/>
  <c r="K165" i="12"/>
  <c r="M165" i="12" s="1"/>
  <c r="N165" i="12" s="1"/>
  <c r="W173" i="12"/>
  <c r="X173" i="12" s="1"/>
  <c r="K173" i="12"/>
  <c r="M173" i="12" s="1"/>
  <c r="N173" i="12" s="1"/>
  <c r="K98" i="12"/>
  <c r="M98" i="12" s="1"/>
  <c r="N98" i="12" s="1"/>
  <c r="K106" i="12"/>
  <c r="M106" i="12" s="1"/>
  <c r="N106" i="12" s="1"/>
  <c r="K114" i="12"/>
  <c r="M114" i="12" s="1"/>
  <c r="N114" i="12" s="1"/>
  <c r="K122" i="12"/>
  <c r="M122" i="12" s="1"/>
  <c r="N122" i="12" s="1"/>
  <c r="K130" i="12"/>
  <c r="M130" i="12" s="1"/>
  <c r="N130" i="12" s="1"/>
  <c r="W137" i="12"/>
  <c r="X137" i="12" s="1"/>
  <c r="K137" i="12"/>
  <c r="M137" i="12" s="1"/>
  <c r="N137" i="12" s="1"/>
  <c r="W180" i="12"/>
  <c r="X180" i="12" s="1"/>
  <c r="K180" i="12"/>
  <c r="M180" i="12" s="1"/>
  <c r="N180" i="12" s="1"/>
  <c r="K138" i="12"/>
  <c r="M138" i="12" s="1"/>
  <c r="N138" i="12" s="1"/>
  <c r="K146" i="12"/>
  <c r="M146" i="12" s="1"/>
  <c r="N146" i="12" s="1"/>
  <c r="K154" i="12"/>
  <c r="M154" i="12" s="1"/>
  <c r="N154" i="12" s="1"/>
  <c r="K162" i="12"/>
  <c r="M162" i="12" s="1"/>
  <c r="N162" i="12" s="1"/>
  <c r="K170" i="12"/>
  <c r="M170" i="12" s="1"/>
  <c r="N170" i="12" s="1"/>
  <c r="K178" i="12"/>
  <c r="M178" i="12" s="1"/>
  <c r="N178" i="12" s="1"/>
  <c r="K186" i="12"/>
  <c r="M186" i="12" s="1"/>
  <c r="N186" i="12" s="1"/>
  <c r="K194" i="12"/>
  <c r="M194" i="12" s="1"/>
  <c r="N194" i="12" s="1"/>
  <c r="K145" i="12"/>
  <c r="M145" i="12" s="1"/>
  <c r="N145" i="12" s="1"/>
  <c r="K153" i="12"/>
  <c r="M153" i="12" s="1"/>
  <c r="N153" i="12" s="1"/>
  <c r="K161" i="12"/>
  <c r="M161" i="12" s="1"/>
  <c r="N161" i="12" s="1"/>
  <c r="K169" i="12"/>
  <c r="M169" i="12" s="1"/>
  <c r="N169" i="12" s="1"/>
  <c r="K177" i="12"/>
  <c r="M177" i="12" s="1"/>
  <c r="N177" i="12" s="1"/>
  <c r="K185" i="12"/>
  <c r="M185" i="12" s="1"/>
  <c r="N185" i="12" s="1"/>
  <c r="K193" i="12"/>
  <c r="M193" i="12" s="1"/>
  <c r="N193" i="12" s="1"/>
  <c r="K174" i="12"/>
  <c r="M174" i="12" s="1"/>
  <c r="N174" i="12" s="1"/>
  <c r="K182" i="12"/>
  <c r="M182" i="12" s="1"/>
  <c r="N182" i="12" s="1"/>
  <c r="K190" i="12"/>
  <c r="M190" i="12" s="1"/>
  <c r="N190" i="12" s="1"/>
  <c r="K198" i="12"/>
  <c r="M198" i="12" s="1"/>
  <c r="N198" i="12" s="1"/>
  <c r="K176" i="12"/>
  <c r="M176" i="12" s="1"/>
  <c r="N176" i="12" s="1"/>
  <c r="K184" i="12"/>
  <c r="M184" i="12" s="1"/>
  <c r="N184" i="12" s="1"/>
  <c r="K200" i="12"/>
  <c r="M200" i="12" s="1"/>
  <c r="N200" i="12" s="1"/>
  <c r="K181" i="12"/>
  <c r="M181" i="12" s="1"/>
  <c r="N181" i="12" s="1"/>
  <c r="K189" i="12"/>
  <c r="M189" i="12" s="1"/>
  <c r="N189" i="12" s="1"/>
  <c r="K197" i="12"/>
  <c r="M197" i="12" s="1"/>
  <c r="N197" i="12" s="1"/>
  <c r="W60" i="11"/>
  <c r="X60" i="11" s="1"/>
  <c r="J3" i="11"/>
  <c r="W7" i="11"/>
  <c r="X7" i="11" s="1"/>
  <c r="K15" i="11"/>
  <c r="M15" i="11" s="1"/>
  <c r="N15" i="11" s="1"/>
  <c r="W15" i="11"/>
  <c r="X15" i="11" s="1"/>
  <c r="K47" i="11"/>
  <c r="M47" i="11" s="1"/>
  <c r="N47" i="11" s="1"/>
  <c r="W47" i="11"/>
  <c r="X47" i="11" s="1"/>
  <c r="W31" i="11"/>
  <c r="X31" i="11" s="1"/>
  <c r="K76" i="11"/>
  <c r="M76" i="11" s="1"/>
  <c r="N76" i="11" s="1"/>
  <c r="W23" i="11"/>
  <c r="X23" i="11" s="1"/>
  <c r="K23" i="11"/>
  <c r="M23" i="11" s="1"/>
  <c r="N23" i="11" s="1"/>
  <c r="K39" i="11"/>
  <c r="M39" i="11" s="1"/>
  <c r="N39" i="11" s="1"/>
  <c r="W39" i="11"/>
  <c r="X39" i="11" s="1"/>
  <c r="E6" i="11"/>
  <c r="E3" i="11" s="1"/>
  <c r="K12" i="11"/>
  <c r="M12" i="11" s="1"/>
  <c r="N12" i="11" s="1"/>
  <c r="K20" i="11"/>
  <c r="M20" i="11" s="1"/>
  <c r="N20" i="11" s="1"/>
  <c r="K28" i="11"/>
  <c r="M28" i="11" s="1"/>
  <c r="N28" i="11" s="1"/>
  <c r="K36" i="11"/>
  <c r="M36" i="11" s="1"/>
  <c r="N36" i="11" s="1"/>
  <c r="K44" i="11"/>
  <c r="M44" i="11" s="1"/>
  <c r="N44" i="11" s="1"/>
  <c r="K68" i="11"/>
  <c r="M68" i="11" s="1"/>
  <c r="N68" i="11" s="1"/>
  <c r="W73" i="11"/>
  <c r="X73" i="11" s="1"/>
  <c r="K73" i="11"/>
  <c r="M73" i="11" s="1"/>
  <c r="N73" i="11" s="1"/>
  <c r="K89" i="11"/>
  <c r="M89" i="11" s="1"/>
  <c r="N89" i="11" s="1"/>
  <c r="W65" i="11"/>
  <c r="X65" i="11" s="1"/>
  <c r="K65" i="11"/>
  <c r="M65" i="11" s="1"/>
  <c r="N65" i="11" s="1"/>
  <c r="W81" i="11"/>
  <c r="X81" i="11" s="1"/>
  <c r="K81" i="11"/>
  <c r="M81" i="11" s="1"/>
  <c r="N81" i="11" s="1"/>
  <c r="K90" i="11"/>
  <c r="M90" i="11" s="1"/>
  <c r="N90" i="11" s="1"/>
  <c r="W131" i="11"/>
  <c r="X131" i="11" s="1"/>
  <c r="K131" i="11"/>
  <c r="M131" i="11" s="1"/>
  <c r="N131" i="11" s="1"/>
  <c r="K91" i="11"/>
  <c r="M91" i="11" s="1"/>
  <c r="N91" i="11" s="1"/>
  <c r="K8" i="11"/>
  <c r="M8" i="11" s="1"/>
  <c r="N8" i="11" s="1"/>
  <c r="K16" i="11"/>
  <c r="M16" i="11" s="1"/>
  <c r="N16" i="11" s="1"/>
  <c r="K24" i="11"/>
  <c r="M24" i="11" s="1"/>
  <c r="N24" i="11" s="1"/>
  <c r="K32" i="11"/>
  <c r="M32" i="11" s="1"/>
  <c r="N32" i="11" s="1"/>
  <c r="K40" i="11"/>
  <c r="M40" i="11" s="1"/>
  <c r="N40" i="11" s="1"/>
  <c r="K48" i="11"/>
  <c r="M48" i="11" s="1"/>
  <c r="N48" i="11" s="1"/>
  <c r="W116" i="11"/>
  <c r="X116" i="11" s="1"/>
  <c r="K116" i="11"/>
  <c r="M116" i="11" s="1"/>
  <c r="N116" i="11" s="1"/>
  <c r="K159" i="11"/>
  <c r="M159" i="11" s="1"/>
  <c r="N159" i="11" s="1"/>
  <c r="W159" i="11"/>
  <c r="X159" i="11" s="1"/>
  <c r="W121" i="11"/>
  <c r="X121" i="11" s="1"/>
  <c r="K121" i="11"/>
  <c r="M121" i="11" s="1"/>
  <c r="N121" i="11" s="1"/>
  <c r="W57" i="11"/>
  <c r="X57" i="11" s="1"/>
  <c r="K57" i="11"/>
  <c r="M57" i="11" s="1"/>
  <c r="N57" i="11" s="1"/>
  <c r="W61" i="11"/>
  <c r="X61" i="11" s="1"/>
  <c r="K61" i="11"/>
  <c r="M61" i="11" s="1"/>
  <c r="N61" i="11" s="1"/>
  <c r="K94" i="11"/>
  <c r="M94" i="11" s="1"/>
  <c r="N94" i="11" s="1"/>
  <c r="W97" i="11"/>
  <c r="X97" i="11" s="1"/>
  <c r="K97" i="11"/>
  <c r="M97" i="11" s="1"/>
  <c r="N97" i="11" s="1"/>
  <c r="W99" i="11"/>
  <c r="X99" i="11" s="1"/>
  <c r="K99" i="11"/>
  <c r="M99" i="11" s="1"/>
  <c r="N99" i="11" s="1"/>
  <c r="K191" i="11"/>
  <c r="M191" i="11" s="1"/>
  <c r="N191" i="11" s="1"/>
  <c r="K54" i="11"/>
  <c r="M54" i="11" s="1"/>
  <c r="N54" i="11" s="1"/>
  <c r="K78" i="11"/>
  <c r="M78" i="11" s="1"/>
  <c r="N78" i="11" s="1"/>
  <c r="K86" i="11"/>
  <c r="M86" i="11" s="1"/>
  <c r="N86" i="11" s="1"/>
  <c r="W88" i="11"/>
  <c r="X88" i="11" s="1"/>
  <c r="K88" i="11"/>
  <c r="M88" i="11" s="1"/>
  <c r="N88" i="11" s="1"/>
  <c r="K103" i="11"/>
  <c r="M103" i="11" s="1"/>
  <c r="N103" i="11" s="1"/>
  <c r="W105" i="11"/>
  <c r="X105" i="11" s="1"/>
  <c r="K105" i="11"/>
  <c r="M105" i="11" s="1"/>
  <c r="N105" i="11" s="1"/>
  <c r="W107" i="11"/>
  <c r="X107" i="11" s="1"/>
  <c r="K107" i="11"/>
  <c r="M107" i="11" s="1"/>
  <c r="N107" i="11" s="1"/>
  <c r="K108" i="11"/>
  <c r="M108" i="11" s="1"/>
  <c r="N108" i="11" s="1"/>
  <c r="W115" i="11"/>
  <c r="X115" i="11" s="1"/>
  <c r="K115" i="11"/>
  <c r="M115" i="11" s="1"/>
  <c r="N115" i="11" s="1"/>
  <c r="W129" i="11"/>
  <c r="X129" i="11" s="1"/>
  <c r="K129" i="11"/>
  <c r="M129" i="11" s="1"/>
  <c r="N129" i="11" s="1"/>
  <c r="W156" i="11"/>
  <c r="X156" i="11" s="1"/>
  <c r="K183" i="11"/>
  <c r="M183" i="11" s="1"/>
  <c r="N183" i="11" s="1"/>
  <c r="K167" i="11"/>
  <c r="M167" i="11" s="1"/>
  <c r="N167" i="11" s="1"/>
  <c r="W167" i="11"/>
  <c r="X167" i="11" s="1"/>
  <c r="K175" i="11"/>
  <c r="M175" i="11" s="1"/>
  <c r="N175" i="11" s="1"/>
  <c r="W91" i="11"/>
  <c r="X91" i="11" s="1"/>
  <c r="W113" i="11"/>
  <c r="X113" i="11" s="1"/>
  <c r="K113" i="11"/>
  <c r="M113" i="11" s="1"/>
  <c r="N113" i="11" s="1"/>
  <c r="K69" i="11"/>
  <c r="M69" i="11" s="1"/>
  <c r="N69" i="11" s="1"/>
  <c r="K77" i="11"/>
  <c r="M77" i="11" s="1"/>
  <c r="N77" i="11" s="1"/>
  <c r="K85" i="11"/>
  <c r="M85" i="11" s="1"/>
  <c r="N85" i="11" s="1"/>
  <c r="W89" i="11"/>
  <c r="X89" i="11" s="1"/>
  <c r="W123" i="11"/>
  <c r="X123" i="11" s="1"/>
  <c r="K123" i="11"/>
  <c r="M123" i="11" s="1"/>
  <c r="N123" i="11" s="1"/>
  <c r="K151" i="11"/>
  <c r="M151" i="11" s="1"/>
  <c r="N151" i="11" s="1"/>
  <c r="K58" i="11"/>
  <c r="M58" i="11" s="1"/>
  <c r="N58" i="11" s="1"/>
  <c r="K66" i="11"/>
  <c r="M66" i="11" s="1"/>
  <c r="N66" i="11" s="1"/>
  <c r="K74" i="11"/>
  <c r="M74" i="11" s="1"/>
  <c r="N74" i="11" s="1"/>
  <c r="K82" i="11"/>
  <c r="M82" i="11" s="1"/>
  <c r="N82" i="11" s="1"/>
  <c r="K148" i="11"/>
  <c r="M148" i="11" s="1"/>
  <c r="N148" i="11" s="1"/>
  <c r="W148" i="11"/>
  <c r="X148" i="11" s="1"/>
  <c r="W153" i="11"/>
  <c r="X153" i="11" s="1"/>
  <c r="K153" i="11"/>
  <c r="M153" i="11" s="1"/>
  <c r="N153" i="11" s="1"/>
  <c r="W134" i="11"/>
  <c r="X134" i="11" s="1"/>
  <c r="K134" i="11"/>
  <c r="M134" i="11" s="1"/>
  <c r="N134" i="11" s="1"/>
  <c r="W161" i="11"/>
  <c r="X161" i="11" s="1"/>
  <c r="K161" i="11"/>
  <c r="M161" i="11" s="1"/>
  <c r="N161" i="11" s="1"/>
  <c r="W169" i="11"/>
  <c r="X169" i="11" s="1"/>
  <c r="K169" i="11"/>
  <c r="M169" i="11" s="1"/>
  <c r="N169" i="11" s="1"/>
  <c r="W177" i="11"/>
  <c r="X177" i="11" s="1"/>
  <c r="K177" i="11"/>
  <c r="M177" i="11" s="1"/>
  <c r="N177" i="11" s="1"/>
  <c r="W185" i="11"/>
  <c r="X185" i="11" s="1"/>
  <c r="K185" i="11"/>
  <c r="M185" i="11" s="1"/>
  <c r="N185" i="11" s="1"/>
  <c r="W193" i="11"/>
  <c r="X193" i="11" s="1"/>
  <c r="K193" i="11"/>
  <c r="M193" i="11" s="1"/>
  <c r="N193" i="11" s="1"/>
  <c r="W145" i="11"/>
  <c r="X145" i="11" s="1"/>
  <c r="K145" i="11"/>
  <c r="M145" i="11" s="1"/>
  <c r="N145" i="11" s="1"/>
  <c r="K96" i="11"/>
  <c r="M96" i="11" s="1"/>
  <c r="N96" i="11" s="1"/>
  <c r="K104" i="11"/>
  <c r="M104" i="11" s="1"/>
  <c r="N104" i="11" s="1"/>
  <c r="K112" i="11"/>
  <c r="M112" i="11" s="1"/>
  <c r="N112" i="11" s="1"/>
  <c r="K120" i="11"/>
  <c r="M120" i="11" s="1"/>
  <c r="N120" i="11" s="1"/>
  <c r="K128" i="11"/>
  <c r="M128" i="11" s="1"/>
  <c r="N128" i="11" s="1"/>
  <c r="W141" i="11"/>
  <c r="X141" i="11" s="1"/>
  <c r="K141" i="11"/>
  <c r="M141" i="11" s="1"/>
  <c r="N141" i="11" s="1"/>
  <c r="K142" i="11"/>
  <c r="M142" i="11" s="1"/>
  <c r="N142" i="11" s="1"/>
  <c r="K150" i="11"/>
  <c r="M150" i="11" s="1"/>
  <c r="N150" i="11" s="1"/>
  <c r="K158" i="11"/>
  <c r="M158" i="11" s="1"/>
  <c r="N158" i="11" s="1"/>
  <c r="K166" i="11"/>
  <c r="M166" i="11" s="1"/>
  <c r="N166" i="11" s="1"/>
  <c r="K174" i="11"/>
  <c r="M174" i="11" s="1"/>
  <c r="N174" i="11" s="1"/>
  <c r="K182" i="11"/>
  <c r="M182" i="11" s="1"/>
  <c r="N182" i="11" s="1"/>
  <c r="K190" i="11"/>
  <c r="M190" i="11" s="1"/>
  <c r="N190" i="11" s="1"/>
  <c r="K198" i="11"/>
  <c r="M198" i="11" s="1"/>
  <c r="N198" i="11" s="1"/>
  <c r="K163" i="11"/>
  <c r="M163" i="11" s="1"/>
  <c r="N163" i="11" s="1"/>
  <c r="K171" i="11"/>
  <c r="M171" i="11" s="1"/>
  <c r="N171" i="11" s="1"/>
  <c r="K179" i="11"/>
  <c r="M179" i="11" s="1"/>
  <c r="N179" i="11" s="1"/>
  <c r="K187" i="11"/>
  <c r="M187" i="11" s="1"/>
  <c r="N187" i="11" s="1"/>
  <c r="K195" i="11"/>
  <c r="M195" i="11" s="1"/>
  <c r="N195" i="11" s="1"/>
  <c r="K200" i="11"/>
  <c r="M200" i="11" s="1"/>
  <c r="N200" i="11" s="1"/>
  <c r="K149" i="11"/>
  <c r="M149" i="11" s="1"/>
  <c r="N149" i="11" s="1"/>
  <c r="K157" i="11"/>
  <c r="M157" i="11" s="1"/>
  <c r="N157" i="11" s="1"/>
  <c r="K165" i="11"/>
  <c r="M165" i="11" s="1"/>
  <c r="N165" i="11" s="1"/>
  <c r="K173" i="11"/>
  <c r="M173" i="11" s="1"/>
  <c r="N173" i="11" s="1"/>
  <c r="K181" i="11"/>
  <c r="M181" i="11" s="1"/>
  <c r="N181" i="11" s="1"/>
  <c r="K189" i="11"/>
  <c r="M189" i="11" s="1"/>
  <c r="N189" i="11" s="1"/>
  <c r="K197" i="11"/>
  <c r="M197" i="11" s="1"/>
  <c r="N197" i="11" s="1"/>
  <c r="W60" i="10"/>
  <c r="X60" i="10" s="1"/>
  <c r="W62" i="10"/>
  <c r="X62" i="10" s="1"/>
  <c r="W7" i="10"/>
  <c r="X7" i="10" s="1"/>
  <c r="K15" i="10"/>
  <c r="M15" i="10" s="1"/>
  <c r="N15" i="10" s="1"/>
  <c r="W20" i="10"/>
  <c r="X20" i="10" s="1"/>
  <c r="K38" i="10"/>
  <c r="M38" i="10" s="1"/>
  <c r="N38" i="10" s="1"/>
  <c r="W56" i="10"/>
  <c r="X56" i="10" s="1"/>
  <c r="K56" i="10"/>
  <c r="M56" i="10" s="1"/>
  <c r="N56" i="10" s="1"/>
  <c r="K84" i="10"/>
  <c r="M84" i="10" s="1"/>
  <c r="N84" i="10" s="1"/>
  <c r="J3" i="10"/>
  <c r="K60" i="10" s="1"/>
  <c r="M60" i="10" s="1"/>
  <c r="N60" i="10" s="1"/>
  <c r="K49" i="10"/>
  <c r="M49" i="10" s="1"/>
  <c r="N49" i="10" s="1"/>
  <c r="W96" i="10"/>
  <c r="X96" i="10" s="1"/>
  <c r="K96" i="10"/>
  <c r="M96" i="10" s="1"/>
  <c r="N96" i="10" s="1"/>
  <c r="X5" i="10"/>
  <c r="W36" i="10"/>
  <c r="X36" i="10" s="1"/>
  <c r="K36" i="10"/>
  <c r="M36" i="10" s="1"/>
  <c r="N36" i="10" s="1"/>
  <c r="W61" i="10"/>
  <c r="X61" i="10" s="1"/>
  <c r="K61" i="10"/>
  <c r="M61" i="10" s="1"/>
  <c r="N61" i="10" s="1"/>
  <c r="W28" i="10"/>
  <c r="X28" i="10" s="1"/>
  <c r="D3" i="10"/>
  <c r="W12" i="10"/>
  <c r="X12" i="10" s="1"/>
  <c r="K12" i="10"/>
  <c r="M12" i="10" s="1"/>
  <c r="N12" i="10" s="1"/>
  <c r="W44" i="10"/>
  <c r="X44" i="10" s="1"/>
  <c r="W102" i="10"/>
  <c r="X102" i="10" s="1"/>
  <c r="K102" i="10"/>
  <c r="M102" i="10" s="1"/>
  <c r="N102" i="10" s="1"/>
  <c r="W118" i="10"/>
  <c r="X118" i="10" s="1"/>
  <c r="W68" i="10"/>
  <c r="X68" i="10" s="1"/>
  <c r="K68" i="10"/>
  <c r="M68" i="10" s="1"/>
  <c r="N68" i="10" s="1"/>
  <c r="W70" i="10"/>
  <c r="X70" i="10" s="1"/>
  <c r="K70" i="10"/>
  <c r="M70" i="10" s="1"/>
  <c r="N70" i="10" s="1"/>
  <c r="W77" i="10"/>
  <c r="X77" i="10" s="1"/>
  <c r="W84" i="10"/>
  <c r="X84" i="10" s="1"/>
  <c r="K91" i="10"/>
  <c r="M91" i="10" s="1"/>
  <c r="N91" i="10" s="1"/>
  <c r="W91" i="10"/>
  <c r="X91" i="10" s="1"/>
  <c r="W38" i="10"/>
  <c r="X38" i="10" s="1"/>
  <c r="W94" i="10"/>
  <c r="X94" i="10" s="1"/>
  <c r="K94" i="10"/>
  <c r="M94" i="10" s="1"/>
  <c r="N94" i="10" s="1"/>
  <c r="K6" i="10"/>
  <c r="M6" i="10" s="1"/>
  <c r="N6" i="10" s="1"/>
  <c r="K14" i="10"/>
  <c r="M14" i="10" s="1"/>
  <c r="N14" i="10" s="1"/>
  <c r="K22" i="10"/>
  <c r="M22" i="10" s="1"/>
  <c r="N22" i="10" s="1"/>
  <c r="K30" i="10"/>
  <c r="M30" i="10" s="1"/>
  <c r="N30" i="10" s="1"/>
  <c r="W42" i="10"/>
  <c r="X42" i="10" s="1"/>
  <c r="K42" i="10"/>
  <c r="M42" i="10" s="1"/>
  <c r="N42" i="10" s="1"/>
  <c r="W49" i="10"/>
  <c r="X49" i="10" s="1"/>
  <c r="W74" i="10"/>
  <c r="X74" i="10" s="1"/>
  <c r="K74" i="10"/>
  <c r="M74" i="10" s="1"/>
  <c r="N74" i="10" s="1"/>
  <c r="W78" i="10"/>
  <c r="X78" i="10" s="1"/>
  <c r="K78" i="10"/>
  <c r="M78" i="10" s="1"/>
  <c r="N78" i="10" s="1"/>
  <c r="W110" i="10"/>
  <c r="X110" i="10" s="1"/>
  <c r="K110" i="10"/>
  <c r="M110" i="10" s="1"/>
  <c r="N110" i="10" s="1"/>
  <c r="W126" i="10"/>
  <c r="X126" i="10" s="1"/>
  <c r="K126" i="10"/>
  <c r="M126" i="10" s="1"/>
  <c r="N126" i="10" s="1"/>
  <c r="W129" i="10"/>
  <c r="X129" i="10" s="1"/>
  <c r="K129" i="10"/>
  <c r="M129" i="10" s="1"/>
  <c r="N129" i="10" s="1"/>
  <c r="W58" i="10"/>
  <c r="X58" i="10" s="1"/>
  <c r="K58" i="10"/>
  <c r="M58" i="10" s="1"/>
  <c r="N58" i="10" s="1"/>
  <c r="K85" i="10"/>
  <c r="M85" i="10" s="1"/>
  <c r="N85" i="10" s="1"/>
  <c r="W86" i="10"/>
  <c r="X86" i="10" s="1"/>
  <c r="W104" i="10"/>
  <c r="X104" i="10" s="1"/>
  <c r="K104" i="10"/>
  <c r="M104" i="10" s="1"/>
  <c r="N104" i="10" s="1"/>
  <c r="K134" i="10"/>
  <c r="M134" i="10" s="1"/>
  <c r="N134" i="10" s="1"/>
  <c r="W134" i="10"/>
  <c r="X134" i="10" s="1"/>
  <c r="K8" i="10"/>
  <c r="M8" i="10" s="1"/>
  <c r="N8" i="10" s="1"/>
  <c r="K16" i="10"/>
  <c r="M16" i="10" s="1"/>
  <c r="N16" i="10" s="1"/>
  <c r="K24" i="10"/>
  <c r="M24" i="10" s="1"/>
  <c r="N24" i="10" s="1"/>
  <c r="K32" i="10"/>
  <c r="M32" i="10" s="1"/>
  <c r="N32" i="10" s="1"/>
  <c r="W45" i="10"/>
  <c r="X45" i="10" s="1"/>
  <c r="W82" i="10"/>
  <c r="X82" i="10" s="1"/>
  <c r="K82" i="10"/>
  <c r="M82" i="10" s="1"/>
  <c r="N82" i="10" s="1"/>
  <c r="K88" i="10"/>
  <c r="M88" i="10" s="1"/>
  <c r="N88" i="10" s="1"/>
  <c r="W164" i="10"/>
  <c r="X164" i="10" s="1"/>
  <c r="K164" i="10"/>
  <c r="M164" i="10" s="1"/>
  <c r="N164" i="10" s="1"/>
  <c r="K5" i="10"/>
  <c r="K13" i="10"/>
  <c r="M13" i="10" s="1"/>
  <c r="N13" i="10" s="1"/>
  <c r="K21" i="10"/>
  <c r="M21" i="10" s="1"/>
  <c r="N21" i="10" s="1"/>
  <c r="K29" i="10"/>
  <c r="M29" i="10" s="1"/>
  <c r="N29" i="10" s="1"/>
  <c r="K37" i="10"/>
  <c r="M37" i="10" s="1"/>
  <c r="N37" i="10" s="1"/>
  <c r="W50" i="10"/>
  <c r="X50" i="10" s="1"/>
  <c r="K50" i="10"/>
  <c r="M50" i="10" s="1"/>
  <c r="N50" i="10" s="1"/>
  <c r="W54" i="10"/>
  <c r="X54" i="10" s="1"/>
  <c r="K54" i="10"/>
  <c r="M54" i="10" s="1"/>
  <c r="N54" i="10" s="1"/>
  <c r="W66" i="10"/>
  <c r="X66" i="10" s="1"/>
  <c r="K66" i="10"/>
  <c r="M66" i="10" s="1"/>
  <c r="N66" i="10" s="1"/>
  <c r="K92" i="10"/>
  <c r="M92" i="10" s="1"/>
  <c r="N92" i="10" s="1"/>
  <c r="W92" i="10"/>
  <c r="X92" i="10" s="1"/>
  <c r="K121" i="10"/>
  <c r="M121" i="10" s="1"/>
  <c r="N121" i="10" s="1"/>
  <c r="W148" i="10"/>
  <c r="X148" i="10" s="1"/>
  <c r="K148" i="10"/>
  <c r="M148" i="10" s="1"/>
  <c r="N148" i="10" s="1"/>
  <c r="W139" i="10"/>
  <c r="X139" i="10" s="1"/>
  <c r="K139" i="10"/>
  <c r="M139" i="10" s="1"/>
  <c r="N139" i="10" s="1"/>
  <c r="W85" i="10"/>
  <c r="X85" i="10" s="1"/>
  <c r="W137" i="10"/>
  <c r="X137" i="10" s="1"/>
  <c r="K137" i="10"/>
  <c r="M137" i="10" s="1"/>
  <c r="N137" i="10" s="1"/>
  <c r="K76" i="10"/>
  <c r="M76" i="10" s="1"/>
  <c r="N76" i="10" s="1"/>
  <c r="W156" i="10"/>
  <c r="X156" i="10" s="1"/>
  <c r="K156" i="10"/>
  <c r="M156" i="10" s="1"/>
  <c r="N156" i="10" s="1"/>
  <c r="K140" i="10"/>
  <c r="M140" i="10" s="1"/>
  <c r="N140" i="10" s="1"/>
  <c r="W141" i="10"/>
  <c r="X141" i="10" s="1"/>
  <c r="K141" i="10"/>
  <c r="M141" i="10" s="1"/>
  <c r="N141" i="10" s="1"/>
  <c r="W149" i="10"/>
  <c r="X149" i="10" s="1"/>
  <c r="K149" i="10"/>
  <c r="M149" i="10" s="1"/>
  <c r="N149" i="10" s="1"/>
  <c r="W157" i="10"/>
  <c r="X157" i="10" s="1"/>
  <c r="K157" i="10"/>
  <c r="M157" i="10" s="1"/>
  <c r="N157" i="10" s="1"/>
  <c r="W165" i="10"/>
  <c r="X165" i="10" s="1"/>
  <c r="K165" i="10"/>
  <c r="M165" i="10" s="1"/>
  <c r="N165" i="10" s="1"/>
  <c r="K112" i="10"/>
  <c r="M112" i="10" s="1"/>
  <c r="N112" i="10" s="1"/>
  <c r="K120" i="10"/>
  <c r="M120" i="10" s="1"/>
  <c r="N120" i="10" s="1"/>
  <c r="K128" i="10"/>
  <c r="M128" i="10" s="1"/>
  <c r="N128" i="10" s="1"/>
  <c r="W169" i="10"/>
  <c r="X169" i="10" s="1"/>
  <c r="K169" i="10"/>
  <c r="M169" i="10" s="1"/>
  <c r="N169" i="10" s="1"/>
  <c r="W177" i="10"/>
  <c r="X177" i="10" s="1"/>
  <c r="K177" i="10"/>
  <c r="M177" i="10" s="1"/>
  <c r="N177" i="10" s="1"/>
  <c r="W185" i="10"/>
  <c r="X185" i="10" s="1"/>
  <c r="K185" i="10"/>
  <c r="M185" i="10" s="1"/>
  <c r="N185" i="10" s="1"/>
  <c r="W193" i="10"/>
  <c r="X193" i="10" s="1"/>
  <c r="K193" i="10"/>
  <c r="M193" i="10" s="1"/>
  <c r="N193" i="10" s="1"/>
  <c r="K93" i="10"/>
  <c r="M93" i="10" s="1"/>
  <c r="N93" i="10" s="1"/>
  <c r="K101" i="10"/>
  <c r="M101" i="10" s="1"/>
  <c r="N101" i="10" s="1"/>
  <c r="K109" i="10"/>
  <c r="M109" i="10" s="1"/>
  <c r="N109" i="10" s="1"/>
  <c r="K117" i="10"/>
  <c r="M117" i="10" s="1"/>
  <c r="N117" i="10" s="1"/>
  <c r="W145" i="10"/>
  <c r="X145" i="10" s="1"/>
  <c r="K145" i="10"/>
  <c r="M145" i="10" s="1"/>
  <c r="N145" i="10" s="1"/>
  <c r="W153" i="10"/>
  <c r="X153" i="10" s="1"/>
  <c r="K153" i="10"/>
  <c r="M153" i="10" s="1"/>
  <c r="N153" i="10" s="1"/>
  <c r="W161" i="10"/>
  <c r="X161" i="10" s="1"/>
  <c r="K161" i="10"/>
  <c r="M161" i="10" s="1"/>
  <c r="N161" i="10" s="1"/>
  <c r="K90" i="10"/>
  <c r="M90" i="10" s="1"/>
  <c r="N90" i="10" s="1"/>
  <c r="K98" i="10"/>
  <c r="M98" i="10" s="1"/>
  <c r="N98" i="10" s="1"/>
  <c r="K106" i="10"/>
  <c r="M106" i="10" s="1"/>
  <c r="N106" i="10" s="1"/>
  <c r="K114" i="10"/>
  <c r="M114" i="10" s="1"/>
  <c r="N114" i="10" s="1"/>
  <c r="K122" i="10"/>
  <c r="M122" i="10" s="1"/>
  <c r="N122" i="10" s="1"/>
  <c r="K130" i="10"/>
  <c r="M130" i="10" s="1"/>
  <c r="N130" i="10" s="1"/>
  <c r="K138" i="10"/>
  <c r="M138" i="10" s="1"/>
  <c r="N138" i="10" s="1"/>
  <c r="K146" i="10"/>
  <c r="M146" i="10" s="1"/>
  <c r="N146" i="10" s="1"/>
  <c r="K154" i="10"/>
  <c r="M154" i="10" s="1"/>
  <c r="N154" i="10" s="1"/>
  <c r="K162" i="10"/>
  <c r="M162" i="10" s="1"/>
  <c r="N162" i="10" s="1"/>
  <c r="K170" i="10"/>
  <c r="M170" i="10" s="1"/>
  <c r="N170" i="10" s="1"/>
  <c r="K178" i="10"/>
  <c r="M178" i="10" s="1"/>
  <c r="N178" i="10" s="1"/>
  <c r="K186" i="10"/>
  <c r="M186" i="10" s="1"/>
  <c r="N186" i="10" s="1"/>
  <c r="K194" i="10"/>
  <c r="M194" i="10" s="1"/>
  <c r="N194" i="10" s="1"/>
  <c r="K198" i="10"/>
  <c r="M198" i="10" s="1"/>
  <c r="N198" i="10" s="1"/>
  <c r="K147" i="10"/>
  <c r="M147" i="10" s="1"/>
  <c r="N147" i="10" s="1"/>
  <c r="K155" i="10"/>
  <c r="M155" i="10" s="1"/>
  <c r="N155" i="10" s="1"/>
  <c r="K163" i="10"/>
  <c r="M163" i="10" s="1"/>
  <c r="N163" i="10" s="1"/>
  <c r="K171" i="10"/>
  <c r="M171" i="10" s="1"/>
  <c r="N171" i="10" s="1"/>
  <c r="K179" i="10"/>
  <c r="M179" i="10" s="1"/>
  <c r="N179" i="10" s="1"/>
  <c r="K187" i="10"/>
  <c r="M187" i="10" s="1"/>
  <c r="N187" i="10" s="1"/>
  <c r="K195" i="10"/>
  <c r="M195" i="10" s="1"/>
  <c r="N195" i="10" s="1"/>
  <c r="K200" i="10"/>
  <c r="M200" i="10" s="1"/>
  <c r="N200" i="10" s="1"/>
  <c r="K173" i="10"/>
  <c r="M173" i="10" s="1"/>
  <c r="N173" i="10" s="1"/>
  <c r="K181" i="10"/>
  <c r="M181" i="10" s="1"/>
  <c r="N181" i="10" s="1"/>
  <c r="K189" i="10"/>
  <c r="M189" i="10" s="1"/>
  <c r="N189" i="10" s="1"/>
  <c r="K197" i="10"/>
  <c r="M197" i="10" s="1"/>
  <c r="N197" i="10" s="1"/>
  <c r="K29" i="9"/>
  <c r="M29" i="9" s="1"/>
  <c r="N29" i="9" s="1"/>
  <c r="K49" i="9"/>
  <c r="M49" i="9" s="1"/>
  <c r="N49" i="9" s="1"/>
  <c r="K54" i="9"/>
  <c r="M54" i="9" s="1"/>
  <c r="N54" i="9" s="1"/>
  <c r="E3" i="9"/>
  <c r="K200" i="9"/>
  <c r="M200" i="9" s="1"/>
  <c r="N200" i="9" s="1"/>
  <c r="K198" i="9"/>
  <c r="M198" i="9" s="1"/>
  <c r="N198" i="9" s="1"/>
  <c r="K193" i="9"/>
  <c r="M193" i="9" s="1"/>
  <c r="N193" i="9" s="1"/>
  <c r="K185" i="9"/>
  <c r="M185" i="9" s="1"/>
  <c r="N185" i="9" s="1"/>
  <c r="K188" i="9"/>
  <c r="M188" i="9" s="1"/>
  <c r="N188" i="9" s="1"/>
  <c r="K180" i="9"/>
  <c r="M180" i="9" s="1"/>
  <c r="N180" i="9" s="1"/>
  <c r="K172" i="9"/>
  <c r="M172" i="9" s="1"/>
  <c r="N172" i="9" s="1"/>
  <c r="K164" i="9"/>
  <c r="M164" i="9" s="1"/>
  <c r="N164" i="9" s="1"/>
  <c r="K156" i="9"/>
  <c r="M156" i="9" s="1"/>
  <c r="N156" i="9" s="1"/>
  <c r="K178" i="9"/>
  <c r="M178" i="9" s="1"/>
  <c r="N178" i="9" s="1"/>
  <c r="K186" i="9"/>
  <c r="M186" i="9" s="1"/>
  <c r="N186" i="9" s="1"/>
  <c r="K184" i="9"/>
  <c r="M184" i="9" s="1"/>
  <c r="N184" i="9" s="1"/>
  <c r="K166" i="9"/>
  <c r="M166" i="9" s="1"/>
  <c r="N166" i="9" s="1"/>
  <c r="K190" i="9"/>
  <c r="M190" i="9" s="1"/>
  <c r="N190" i="9" s="1"/>
  <c r="K177" i="9"/>
  <c r="M177" i="9" s="1"/>
  <c r="N177" i="9" s="1"/>
  <c r="K161" i="9"/>
  <c r="M161" i="9" s="1"/>
  <c r="N161" i="9" s="1"/>
  <c r="K126" i="9"/>
  <c r="M126" i="9" s="1"/>
  <c r="N126" i="9" s="1"/>
  <c r="K118" i="9"/>
  <c r="M118" i="9" s="1"/>
  <c r="N118" i="9" s="1"/>
  <c r="K110" i="9"/>
  <c r="M110" i="9" s="1"/>
  <c r="N110" i="9" s="1"/>
  <c r="K176" i="9"/>
  <c r="M176" i="9" s="1"/>
  <c r="N176" i="9" s="1"/>
  <c r="K160" i="9"/>
  <c r="M160" i="9" s="1"/>
  <c r="N160" i="9" s="1"/>
  <c r="K154" i="9"/>
  <c r="M154" i="9" s="1"/>
  <c r="N154" i="9" s="1"/>
  <c r="K148" i="9"/>
  <c r="M148" i="9" s="1"/>
  <c r="N148" i="9" s="1"/>
  <c r="K138" i="9"/>
  <c r="M138" i="9" s="1"/>
  <c r="N138" i="9" s="1"/>
  <c r="K129" i="9"/>
  <c r="M129" i="9" s="1"/>
  <c r="N129" i="9" s="1"/>
  <c r="K121" i="9"/>
  <c r="M121" i="9" s="1"/>
  <c r="N121" i="9" s="1"/>
  <c r="K113" i="9"/>
  <c r="M113" i="9" s="1"/>
  <c r="N113" i="9" s="1"/>
  <c r="K105" i="9"/>
  <c r="M105" i="9" s="1"/>
  <c r="N105" i="9" s="1"/>
  <c r="K97" i="9"/>
  <c r="M97" i="9" s="1"/>
  <c r="N97" i="9" s="1"/>
  <c r="K194" i="9"/>
  <c r="M194" i="9" s="1"/>
  <c r="N194" i="9" s="1"/>
  <c r="K192" i="9"/>
  <c r="M192" i="9" s="1"/>
  <c r="N192" i="9" s="1"/>
  <c r="K182" i="9"/>
  <c r="M182" i="9" s="1"/>
  <c r="N182" i="9" s="1"/>
  <c r="K102" i="9"/>
  <c r="M102" i="9" s="1"/>
  <c r="N102" i="9" s="1"/>
  <c r="K134" i="9"/>
  <c r="M134" i="9" s="1"/>
  <c r="N134" i="9" s="1"/>
  <c r="K112" i="9"/>
  <c r="M112" i="9" s="1"/>
  <c r="N112" i="9" s="1"/>
  <c r="K107" i="9"/>
  <c r="M107" i="9" s="1"/>
  <c r="N107" i="9" s="1"/>
  <c r="K98" i="9"/>
  <c r="M98" i="9" s="1"/>
  <c r="N98" i="9" s="1"/>
  <c r="K88" i="9"/>
  <c r="M88" i="9" s="1"/>
  <c r="N88" i="9" s="1"/>
  <c r="K136" i="9"/>
  <c r="M136" i="9" s="1"/>
  <c r="N136" i="9" s="1"/>
  <c r="K115" i="9"/>
  <c r="M115" i="9" s="1"/>
  <c r="N115" i="9" s="1"/>
  <c r="K131" i="9"/>
  <c r="M131" i="9" s="1"/>
  <c r="N131" i="9" s="1"/>
  <c r="K152" i="9"/>
  <c r="M152" i="9" s="1"/>
  <c r="N152" i="9" s="1"/>
  <c r="K144" i="9"/>
  <c r="M144" i="9" s="1"/>
  <c r="N144" i="9" s="1"/>
  <c r="K94" i="9"/>
  <c r="M94" i="9" s="1"/>
  <c r="N94" i="9" s="1"/>
  <c r="K150" i="9"/>
  <c r="M150" i="9" s="1"/>
  <c r="N150" i="9" s="1"/>
  <c r="K140" i="9"/>
  <c r="M140" i="9" s="1"/>
  <c r="N140" i="9" s="1"/>
  <c r="K117" i="9"/>
  <c r="M117" i="9" s="1"/>
  <c r="N117" i="9" s="1"/>
  <c r="K169" i="9"/>
  <c r="M169" i="9" s="1"/>
  <c r="N169" i="9" s="1"/>
  <c r="K128" i="9"/>
  <c r="M128" i="9" s="1"/>
  <c r="N128" i="9" s="1"/>
  <c r="K123" i="9"/>
  <c r="M123" i="9" s="1"/>
  <c r="N123" i="9" s="1"/>
  <c r="K142" i="9"/>
  <c r="M142" i="9" s="1"/>
  <c r="N142" i="9" s="1"/>
  <c r="K85" i="9"/>
  <c r="M85" i="9" s="1"/>
  <c r="N85" i="9" s="1"/>
  <c r="K106" i="9"/>
  <c r="M106" i="9" s="1"/>
  <c r="N106" i="9" s="1"/>
  <c r="K84" i="9"/>
  <c r="M84" i="9" s="1"/>
  <c r="N84" i="9" s="1"/>
  <c r="K76" i="9"/>
  <c r="M76" i="9" s="1"/>
  <c r="N76" i="9" s="1"/>
  <c r="K64" i="9"/>
  <c r="M64" i="9" s="1"/>
  <c r="N64" i="9" s="1"/>
  <c r="K56" i="9"/>
  <c r="M56" i="9" s="1"/>
  <c r="N56" i="9" s="1"/>
  <c r="K48" i="9"/>
  <c r="M48" i="9" s="1"/>
  <c r="N48" i="9" s="1"/>
  <c r="K80" i="9"/>
  <c r="M80" i="9" s="1"/>
  <c r="N80" i="9" s="1"/>
  <c r="K68" i="9"/>
  <c r="M68" i="9" s="1"/>
  <c r="N68" i="9" s="1"/>
  <c r="K52" i="9"/>
  <c r="M52" i="9" s="1"/>
  <c r="N52" i="9" s="1"/>
  <c r="K33" i="9"/>
  <c r="M33" i="9" s="1"/>
  <c r="N33" i="9" s="1"/>
  <c r="K24" i="9"/>
  <c r="M24" i="9" s="1"/>
  <c r="N24" i="9" s="1"/>
  <c r="K16" i="9"/>
  <c r="M16" i="9" s="1"/>
  <c r="N16" i="9" s="1"/>
  <c r="K8" i="9"/>
  <c r="M8" i="9" s="1"/>
  <c r="N8" i="9" s="1"/>
  <c r="K66" i="9"/>
  <c r="M66" i="9" s="1"/>
  <c r="N66" i="9" s="1"/>
  <c r="K50" i="9"/>
  <c r="M50" i="9" s="1"/>
  <c r="N50" i="9" s="1"/>
  <c r="K42" i="9"/>
  <c r="M42" i="9" s="1"/>
  <c r="N42" i="9" s="1"/>
  <c r="K36" i="9"/>
  <c r="M36" i="9" s="1"/>
  <c r="N36" i="9" s="1"/>
  <c r="K26" i="9"/>
  <c r="M26" i="9" s="1"/>
  <c r="N26" i="9" s="1"/>
  <c r="K19" i="9"/>
  <c r="M19" i="9" s="1"/>
  <c r="N19" i="9" s="1"/>
  <c r="K11" i="9"/>
  <c r="M11" i="9" s="1"/>
  <c r="N11" i="9" s="1"/>
  <c r="K21" i="9"/>
  <c r="M21" i="9" s="1"/>
  <c r="N21" i="9" s="1"/>
  <c r="K13" i="9"/>
  <c r="M13" i="9" s="1"/>
  <c r="N13" i="9" s="1"/>
  <c r="K5" i="9"/>
  <c r="K72" i="9"/>
  <c r="M72" i="9" s="1"/>
  <c r="N72" i="9" s="1"/>
  <c r="K61" i="9"/>
  <c r="M61" i="9" s="1"/>
  <c r="N61" i="9" s="1"/>
  <c r="K46" i="9"/>
  <c r="M46" i="9" s="1"/>
  <c r="N46" i="9" s="1"/>
  <c r="K40" i="9"/>
  <c r="M40" i="9" s="1"/>
  <c r="N40" i="9" s="1"/>
  <c r="K119" i="9"/>
  <c r="M119" i="9" s="1"/>
  <c r="N119" i="9" s="1"/>
  <c r="K89" i="9"/>
  <c r="M89" i="9" s="1"/>
  <c r="N89" i="9" s="1"/>
  <c r="K32" i="9"/>
  <c r="M32" i="9" s="1"/>
  <c r="N32" i="9" s="1"/>
  <c r="K78" i="9"/>
  <c r="M78" i="9" s="1"/>
  <c r="N78" i="9" s="1"/>
  <c r="K122" i="9"/>
  <c r="M122" i="9" s="1"/>
  <c r="N122" i="9" s="1"/>
  <c r="K82" i="9"/>
  <c r="M82" i="9" s="1"/>
  <c r="N82" i="9" s="1"/>
  <c r="K70" i="9"/>
  <c r="M70" i="9" s="1"/>
  <c r="N70" i="9" s="1"/>
  <c r="K60" i="9"/>
  <c r="M60" i="9" s="1"/>
  <c r="N60" i="9" s="1"/>
  <c r="K41" i="9"/>
  <c r="M41" i="9" s="1"/>
  <c r="N41" i="9" s="1"/>
  <c r="K20" i="9"/>
  <c r="M20" i="9" s="1"/>
  <c r="N20" i="9" s="1"/>
  <c r="K12" i="9"/>
  <c r="M12" i="9" s="1"/>
  <c r="N12" i="9" s="1"/>
  <c r="K57" i="9"/>
  <c r="M57" i="9" s="1"/>
  <c r="N57" i="9" s="1"/>
  <c r="K30" i="9"/>
  <c r="M30" i="9" s="1"/>
  <c r="N30" i="9" s="1"/>
  <c r="K75" i="9"/>
  <c r="M75" i="9" s="1"/>
  <c r="N75" i="9" s="1"/>
  <c r="K58" i="9"/>
  <c r="M58" i="9" s="1"/>
  <c r="N58" i="9" s="1"/>
  <c r="K44" i="9"/>
  <c r="M44" i="9" s="1"/>
  <c r="N44" i="9" s="1"/>
  <c r="K34" i="9"/>
  <c r="M34" i="9" s="1"/>
  <c r="N34" i="9" s="1"/>
  <c r="K28" i="9"/>
  <c r="M28" i="9" s="1"/>
  <c r="N28" i="9" s="1"/>
  <c r="K25" i="9"/>
  <c r="M25" i="9" s="1"/>
  <c r="N25" i="9" s="1"/>
  <c r="K23" i="9"/>
  <c r="M23" i="9" s="1"/>
  <c r="N23" i="9" s="1"/>
  <c r="K15" i="9"/>
  <c r="M15" i="9" s="1"/>
  <c r="N15" i="9" s="1"/>
  <c r="K7" i="9"/>
  <c r="M7" i="9" s="1"/>
  <c r="N7" i="9" s="1"/>
  <c r="K168" i="9"/>
  <c r="M168" i="9" s="1"/>
  <c r="N168" i="9" s="1"/>
  <c r="K69" i="9"/>
  <c r="M69" i="9" s="1"/>
  <c r="N69" i="9" s="1"/>
  <c r="K53" i="9"/>
  <c r="M53" i="9" s="1"/>
  <c r="N53" i="9" s="1"/>
  <c r="K62" i="9"/>
  <c r="M62" i="9" s="1"/>
  <c r="N62" i="9" s="1"/>
  <c r="K65" i="9"/>
  <c r="M65" i="9" s="1"/>
  <c r="N65" i="9" s="1"/>
  <c r="K45" i="9"/>
  <c r="M45" i="9" s="1"/>
  <c r="N45" i="9" s="1"/>
  <c r="X5" i="9"/>
  <c r="K10" i="9"/>
  <c r="M10" i="9" s="1"/>
  <c r="N10" i="9" s="1"/>
  <c r="K18" i="9"/>
  <c r="M18" i="9" s="1"/>
  <c r="N18" i="9" s="1"/>
  <c r="W31" i="9"/>
  <c r="X31" i="9" s="1"/>
  <c r="K31" i="9"/>
  <c r="M31" i="9" s="1"/>
  <c r="N31" i="9" s="1"/>
  <c r="K37" i="9"/>
  <c r="M37" i="9" s="1"/>
  <c r="N37" i="9" s="1"/>
  <c r="W49" i="9"/>
  <c r="X49" i="9" s="1"/>
  <c r="W54" i="9"/>
  <c r="X54" i="9" s="1"/>
  <c r="W65" i="9"/>
  <c r="X65" i="9" s="1"/>
  <c r="W75" i="9"/>
  <c r="X75" i="9" s="1"/>
  <c r="K125" i="9"/>
  <c r="M125" i="9" s="1"/>
  <c r="N125" i="9" s="1"/>
  <c r="W150" i="9"/>
  <c r="X150" i="9" s="1"/>
  <c r="W38" i="9"/>
  <c r="X38" i="9" s="1"/>
  <c r="W59" i="9"/>
  <c r="X59" i="9" s="1"/>
  <c r="K59" i="9"/>
  <c r="M59" i="9" s="1"/>
  <c r="N59" i="9" s="1"/>
  <c r="K74" i="9"/>
  <c r="M74" i="9" s="1"/>
  <c r="N74" i="9" s="1"/>
  <c r="W146" i="9"/>
  <c r="X146" i="9" s="1"/>
  <c r="K146" i="9"/>
  <c r="M146" i="9" s="1"/>
  <c r="N146" i="9" s="1"/>
  <c r="W47" i="9"/>
  <c r="X47" i="9" s="1"/>
  <c r="K47" i="9"/>
  <c r="M47" i="9" s="1"/>
  <c r="N47" i="9" s="1"/>
  <c r="K77" i="9"/>
  <c r="M77" i="9" s="1"/>
  <c r="N77" i="9" s="1"/>
  <c r="W77" i="9"/>
  <c r="X77" i="9" s="1"/>
  <c r="W35" i="9"/>
  <c r="X35" i="9" s="1"/>
  <c r="K35" i="9"/>
  <c r="M35" i="9" s="1"/>
  <c r="N35" i="9" s="1"/>
  <c r="K73" i="9"/>
  <c r="M73" i="9" s="1"/>
  <c r="N73" i="9" s="1"/>
  <c r="K127" i="9"/>
  <c r="M127" i="9" s="1"/>
  <c r="N127" i="9" s="1"/>
  <c r="W127" i="9"/>
  <c r="X127" i="9" s="1"/>
  <c r="W63" i="9"/>
  <c r="X63" i="9" s="1"/>
  <c r="K63" i="9"/>
  <c r="M63" i="9" s="1"/>
  <c r="N63" i="9" s="1"/>
  <c r="K9" i="9"/>
  <c r="M9" i="9" s="1"/>
  <c r="N9" i="9" s="1"/>
  <c r="K17" i="9"/>
  <c r="M17" i="9" s="1"/>
  <c r="N17" i="9" s="1"/>
  <c r="W55" i="9"/>
  <c r="X55" i="9" s="1"/>
  <c r="K55" i="9"/>
  <c r="M55" i="9" s="1"/>
  <c r="N55" i="9" s="1"/>
  <c r="W72" i="9"/>
  <c r="X72" i="9" s="1"/>
  <c r="W81" i="9"/>
  <c r="X81" i="9" s="1"/>
  <c r="K81" i="9"/>
  <c r="M81" i="9" s="1"/>
  <c r="N81" i="9" s="1"/>
  <c r="W87" i="9"/>
  <c r="X87" i="9" s="1"/>
  <c r="K87" i="9"/>
  <c r="M87" i="9" s="1"/>
  <c r="N87" i="9" s="1"/>
  <c r="K96" i="9"/>
  <c r="M96" i="9" s="1"/>
  <c r="N96" i="9" s="1"/>
  <c r="K120" i="9"/>
  <c r="M120" i="9" s="1"/>
  <c r="N120" i="9" s="1"/>
  <c r="W120" i="9"/>
  <c r="X120" i="9" s="1"/>
  <c r="K6" i="9"/>
  <c r="M6" i="9" s="1"/>
  <c r="N6" i="9" s="1"/>
  <c r="K14" i="9"/>
  <c r="M14" i="9" s="1"/>
  <c r="N14" i="9" s="1"/>
  <c r="K22" i="9"/>
  <c r="M22" i="9" s="1"/>
  <c r="N22" i="9" s="1"/>
  <c r="W39" i="9"/>
  <c r="X39" i="9" s="1"/>
  <c r="K39" i="9"/>
  <c r="M39" i="9" s="1"/>
  <c r="N39" i="9" s="1"/>
  <c r="W147" i="9"/>
  <c r="X147" i="9" s="1"/>
  <c r="K147" i="9"/>
  <c r="M147" i="9" s="1"/>
  <c r="N147" i="9" s="1"/>
  <c r="W149" i="9"/>
  <c r="X149" i="9" s="1"/>
  <c r="K149" i="9"/>
  <c r="M149" i="9" s="1"/>
  <c r="N149" i="9" s="1"/>
  <c r="K90" i="9"/>
  <c r="M90" i="9" s="1"/>
  <c r="N90" i="9" s="1"/>
  <c r="W51" i="9"/>
  <c r="X51" i="9" s="1"/>
  <c r="K51" i="9"/>
  <c r="M51" i="9" s="1"/>
  <c r="N51" i="9" s="1"/>
  <c r="W67" i="9"/>
  <c r="X67" i="9" s="1"/>
  <c r="K67" i="9"/>
  <c r="M67" i="9" s="1"/>
  <c r="N67" i="9" s="1"/>
  <c r="W153" i="9"/>
  <c r="X153" i="9" s="1"/>
  <c r="K153" i="9"/>
  <c r="M153" i="9" s="1"/>
  <c r="N153" i="9" s="1"/>
  <c r="W83" i="9"/>
  <c r="X83" i="9" s="1"/>
  <c r="K83" i="9"/>
  <c r="M83" i="9" s="1"/>
  <c r="N83" i="9" s="1"/>
  <c r="W27" i="9"/>
  <c r="X27" i="9" s="1"/>
  <c r="K27" i="9"/>
  <c r="M27" i="9" s="1"/>
  <c r="N27" i="9" s="1"/>
  <c r="W43" i="9"/>
  <c r="X43" i="9" s="1"/>
  <c r="K43" i="9"/>
  <c r="M43" i="9" s="1"/>
  <c r="N43" i="9" s="1"/>
  <c r="W73" i="9"/>
  <c r="X73" i="9" s="1"/>
  <c r="W88" i="9"/>
  <c r="X88" i="9" s="1"/>
  <c r="K93" i="9"/>
  <c r="M93" i="9" s="1"/>
  <c r="N93" i="9" s="1"/>
  <c r="W128" i="9"/>
  <c r="X128" i="9" s="1"/>
  <c r="K86" i="9"/>
  <c r="M86" i="9" s="1"/>
  <c r="N86" i="9" s="1"/>
  <c r="K101" i="9"/>
  <c r="M101" i="9" s="1"/>
  <c r="N101" i="9" s="1"/>
  <c r="W101" i="9"/>
  <c r="X101" i="9" s="1"/>
  <c r="W106" i="9"/>
  <c r="X106" i="9" s="1"/>
  <c r="W130" i="9"/>
  <c r="X130" i="9" s="1"/>
  <c r="K130" i="9"/>
  <c r="M130" i="9" s="1"/>
  <c r="N130" i="9" s="1"/>
  <c r="W143" i="9"/>
  <c r="X143" i="9" s="1"/>
  <c r="K143" i="9"/>
  <c r="M143" i="9" s="1"/>
  <c r="N143" i="9" s="1"/>
  <c r="W199" i="9"/>
  <c r="X199" i="9" s="1"/>
  <c r="K199" i="9"/>
  <c r="M199" i="9" s="1"/>
  <c r="N199" i="9" s="1"/>
  <c r="W71" i="9"/>
  <c r="X71" i="9" s="1"/>
  <c r="K71" i="9"/>
  <c r="M71" i="9" s="1"/>
  <c r="N71" i="9" s="1"/>
  <c r="K104" i="9"/>
  <c r="M104" i="9" s="1"/>
  <c r="N104" i="9" s="1"/>
  <c r="W104" i="9"/>
  <c r="X104" i="9" s="1"/>
  <c r="W133" i="9"/>
  <c r="X133" i="9" s="1"/>
  <c r="K133" i="9"/>
  <c r="M133" i="9" s="1"/>
  <c r="N133" i="9" s="1"/>
  <c r="K145" i="9"/>
  <c r="M145" i="9" s="1"/>
  <c r="N145" i="9" s="1"/>
  <c r="W79" i="9"/>
  <c r="X79" i="9" s="1"/>
  <c r="K79" i="9"/>
  <c r="M79" i="9" s="1"/>
  <c r="N79" i="9" s="1"/>
  <c r="K95" i="9"/>
  <c r="M95" i="9" s="1"/>
  <c r="N95" i="9" s="1"/>
  <c r="W95" i="9"/>
  <c r="X95" i="9" s="1"/>
  <c r="W109" i="9"/>
  <c r="X109" i="9" s="1"/>
  <c r="K109" i="9"/>
  <c r="M109" i="9" s="1"/>
  <c r="N109" i="9" s="1"/>
  <c r="K114" i="9"/>
  <c r="M114" i="9" s="1"/>
  <c r="N114" i="9" s="1"/>
  <c r="W195" i="9"/>
  <c r="X195" i="9" s="1"/>
  <c r="K195" i="9"/>
  <c r="M195" i="9" s="1"/>
  <c r="N195" i="9" s="1"/>
  <c r="K91" i="9"/>
  <c r="M91" i="9" s="1"/>
  <c r="N91" i="9" s="1"/>
  <c r="W91" i="9"/>
  <c r="X91" i="9" s="1"/>
  <c r="W99" i="9"/>
  <c r="X99" i="9" s="1"/>
  <c r="K99" i="9"/>
  <c r="M99" i="9" s="1"/>
  <c r="N99" i="9" s="1"/>
  <c r="K103" i="9"/>
  <c r="M103" i="9" s="1"/>
  <c r="N103" i="9" s="1"/>
  <c r="W103" i="9"/>
  <c r="X103" i="9" s="1"/>
  <c r="W108" i="9"/>
  <c r="X108" i="9" s="1"/>
  <c r="K108" i="9"/>
  <c r="M108" i="9" s="1"/>
  <c r="N108" i="9" s="1"/>
  <c r="K137" i="9"/>
  <c r="M137" i="9" s="1"/>
  <c r="N137" i="9" s="1"/>
  <c r="W157" i="9"/>
  <c r="X157" i="9" s="1"/>
  <c r="K157" i="9"/>
  <c r="M157" i="9" s="1"/>
  <c r="N157" i="9" s="1"/>
  <c r="K111" i="9"/>
  <c r="M111" i="9" s="1"/>
  <c r="N111" i="9" s="1"/>
  <c r="W100" i="9"/>
  <c r="X100" i="9" s="1"/>
  <c r="K100" i="9"/>
  <c r="M100" i="9" s="1"/>
  <c r="N100" i="9" s="1"/>
  <c r="W163" i="9"/>
  <c r="X163" i="9" s="1"/>
  <c r="K163" i="9"/>
  <c r="M163" i="9" s="1"/>
  <c r="N163" i="9" s="1"/>
  <c r="W174" i="9"/>
  <c r="X174" i="9" s="1"/>
  <c r="K174" i="9"/>
  <c r="M174" i="9" s="1"/>
  <c r="N174" i="9" s="1"/>
  <c r="W92" i="9"/>
  <c r="X92" i="9" s="1"/>
  <c r="K92" i="9"/>
  <c r="M92" i="9" s="1"/>
  <c r="N92" i="9" s="1"/>
  <c r="W93" i="9"/>
  <c r="X93" i="9" s="1"/>
  <c r="W96" i="9"/>
  <c r="X96" i="9" s="1"/>
  <c r="W132" i="9"/>
  <c r="X132" i="9" s="1"/>
  <c r="K132" i="9"/>
  <c r="M132" i="9" s="1"/>
  <c r="N132" i="9" s="1"/>
  <c r="K165" i="9"/>
  <c r="M165" i="9" s="1"/>
  <c r="N165" i="9" s="1"/>
  <c r="W86" i="9"/>
  <c r="X86" i="9" s="1"/>
  <c r="W90" i="9"/>
  <c r="X90" i="9" s="1"/>
  <c r="W124" i="9"/>
  <c r="X124" i="9" s="1"/>
  <c r="K124" i="9"/>
  <c r="M124" i="9" s="1"/>
  <c r="N124" i="9" s="1"/>
  <c r="K162" i="9"/>
  <c r="M162" i="9" s="1"/>
  <c r="N162" i="9" s="1"/>
  <c r="K173" i="9"/>
  <c r="M173" i="9" s="1"/>
  <c r="N173" i="9" s="1"/>
  <c r="W181" i="9"/>
  <c r="X181" i="9" s="1"/>
  <c r="K181" i="9"/>
  <c r="M181" i="9" s="1"/>
  <c r="N181" i="9" s="1"/>
  <c r="W116" i="9"/>
  <c r="X116" i="9" s="1"/>
  <c r="K116" i="9"/>
  <c r="M116" i="9" s="1"/>
  <c r="N116" i="9" s="1"/>
  <c r="K141" i="9"/>
  <c r="M141" i="9" s="1"/>
  <c r="N141" i="9" s="1"/>
  <c r="K158" i="9"/>
  <c r="M158" i="9" s="1"/>
  <c r="N158" i="9" s="1"/>
  <c r="K170" i="9"/>
  <c r="M170" i="9" s="1"/>
  <c r="N170" i="9" s="1"/>
  <c r="W135" i="9"/>
  <c r="X135" i="9" s="1"/>
  <c r="K135" i="9"/>
  <c r="M135" i="9" s="1"/>
  <c r="N135" i="9" s="1"/>
  <c r="W145" i="9"/>
  <c r="X145" i="9" s="1"/>
  <c r="W151" i="9"/>
  <c r="X151" i="9" s="1"/>
  <c r="K151" i="9"/>
  <c r="M151" i="9" s="1"/>
  <c r="N151" i="9" s="1"/>
  <c r="W159" i="9"/>
  <c r="X159" i="9" s="1"/>
  <c r="K159" i="9"/>
  <c r="M159" i="9" s="1"/>
  <c r="N159" i="9" s="1"/>
  <c r="W175" i="9"/>
  <c r="X175" i="9" s="1"/>
  <c r="K175" i="9"/>
  <c r="M175" i="9" s="1"/>
  <c r="N175" i="9" s="1"/>
  <c r="W191" i="9"/>
  <c r="X191" i="9" s="1"/>
  <c r="K191" i="9"/>
  <c r="M191" i="9" s="1"/>
  <c r="N191" i="9" s="1"/>
  <c r="W139" i="9"/>
  <c r="X139" i="9" s="1"/>
  <c r="K139" i="9"/>
  <c r="M139" i="9" s="1"/>
  <c r="N139" i="9" s="1"/>
  <c r="W155" i="9"/>
  <c r="X155" i="9" s="1"/>
  <c r="K155" i="9"/>
  <c r="M155" i="9" s="1"/>
  <c r="N155" i="9" s="1"/>
  <c r="W171" i="9"/>
  <c r="X171" i="9" s="1"/>
  <c r="K171" i="9"/>
  <c r="M171" i="9" s="1"/>
  <c r="N171" i="9" s="1"/>
  <c r="W173" i="9"/>
  <c r="X173" i="9" s="1"/>
  <c r="W189" i="9"/>
  <c r="X189" i="9" s="1"/>
  <c r="K189" i="9"/>
  <c r="M189" i="9" s="1"/>
  <c r="N189" i="9" s="1"/>
  <c r="W167" i="9"/>
  <c r="X167" i="9" s="1"/>
  <c r="K167" i="9"/>
  <c r="M167" i="9" s="1"/>
  <c r="N167" i="9" s="1"/>
  <c r="W187" i="9"/>
  <c r="X187" i="9" s="1"/>
  <c r="K187" i="9"/>
  <c r="M187" i="9" s="1"/>
  <c r="N187" i="9" s="1"/>
  <c r="W197" i="9"/>
  <c r="X197" i="9" s="1"/>
  <c r="K197" i="9"/>
  <c r="M197" i="9" s="1"/>
  <c r="N197" i="9" s="1"/>
  <c r="W179" i="9"/>
  <c r="X179" i="9" s="1"/>
  <c r="K179" i="9"/>
  <c r="M179" i="9" s="1"/>
  <c r="N179" i="9" s="1"/>
  <c r="W183" i="9"/>
  <c r="X183" i="9" s="1"/>
  <c r="K183" i="9"/>
  <c r="M183" i="9" s="1"/>
  <c r="N183" i="9" s="1"/>
  <c r="K196" i="9"/>
  <c r="M196" i="9" s="1"/>
  <c r="N196" i="9" s="1"/>
  <c r="E3" i="8"/>
  <c r="W50" i="8"/>
  <c r="X50" i="8" s="1"/>
  <c r="W7" i="8"/>
  <c r="X7" i="8" s="1"/>
  <c r="W17" i="8"/>
  <c r="X17" i="8" s="1"/>
  <c r="W21" i="8"/>
  <c r="X21" i="8" s="1"/>
  <c r="W46" i="8"/>
  <c r="X46" i="8" s="1"/>
  <c r="W104" i="8"/>
  <c r="X104" i="8" s="1"/>
  <c r="W5" i="8"/>
  <c r="W11" i="8"/>
  <c r="X11" i="8" s="1"/>
  <c r="W80" i="8"/>
  <c r="X80" i="8" s="1"/>
  <c r="J3" i="8"/>
  <c r="K45" i="8" s="1"/>
  <c r="M45" i="8" s="1"/>
  <c r="N45" i="8" s="1"/>
  <c r="W26" i="8"/>
  <c r="X26" i="8" s="1"/>
  <c r="W27" i="8"/>
  <c r="X27" i="8" s="1"/>
  <c r="W29" i="8"/>
  <c r="X29" i="8" s="1"/>
  <c r="W41" i="8"/>
  <c r="X41" i="8" s="1"/>
  <c r="W70" i="8"/>
  <c r="X70" i="8" s="1"/>
  <c r="W15" i="8"/>
  <c r="X15" i="8" s="1"/>
  <c r="W68" i="8"/>
  <c r="X68" i="8" s="1"/>
  <c r="W85" i="8"/>
  <c r="X85" i="8" s="1"/>
  <c r="W99" i="8"/>
  <c r="X99" i="8" s="1"/>
  <c r="W34" i="8"/>
  <c r="X34" i="8" s="1"/>
  <c r="W35" i="8"/>
  <c r="X35" i="8" s="1"/>
  <c r="W61" i="8"/>
  <c r="X61" i="8" s="1"/>
  <c r="W51" i="8"/>
  <c r="X51" i="8" s="1"/>
  <c r="W19" i="8"/>
  <c r="X19" i="8" s="1"/>
  <c r="W62" i="8"/>
  <c r="X62" i="8" s="1"/>
  <c r="D3" i="8"/>
  <c r="W42" i="8"/>
  <c r="X42" i="8" s="1"/>
  <c r="W43" i="8"/>
  <c r="X43" i="8" s="1"/>
  <c r="W69" i="8"/>
  <c r="X69" i="8" s="1"/>
  <c r="W84" i="8"/>
  <c r="X84" i="8" s="1"/>
  <c r="W116" i="8"/>
  <c r="X116" i="8" s="1"/>
  <c r="W128" i="8"/>
  <c r="X128" i="8" s="1"/>
  <c r="W157" i="8"/>
  <c r="X157" i="8" s="1"/>
  <c r="W86" i="8"/>
  <c r="X86" i="8" s="1"/>
  <c r="W120" i="8"/>
  <c r="X120" i="8" s="1"/>
  <c r="W114" i="8"/>
  <c r="X114" i="8" s="1"/>
  <c r="W151" i="8"/>
  <c r="X151" i="8" s="1"/>
  <c r="K151" i="8"/>
  <c r="M151" i="8" s="1"/>
  <c r="N151" i="8" s="1"/>
  <c r="W161" i="8"/>
  <c r="X161" i="8" s="1"/>
  <c r="W138" i="8"/>
  <c r="X138" i="8" s="1"/>
  <c r="W143" i="8"/>
  <c r="X143" i="8" s="1"/>
  <c r="W106" i="8"/>
  <c r="X106" i="8" s="1"/>
  <c r="W112" i="8"/>
  <c r="X112" i="8" s="1"/>
  <c r="W77" i="8"/>
  <c r="X77" i="8" s="1"/>
  <c r="W78" i="8"/>
  <c r="X78" i="8" s="1"/>
  <c r="W93" i="8"/>
  <c r="X93" i="8" s="1"/>
  <c r="W94" i="8"/>
  <c r="X94" i="8" s="1"/>
  <c r="W169" i="8"/>
  <c r="X169" i="8" s="1"/>
  <c r="W96" i="8"/>
  <c r="X96" i="8" s="1"/>
  <c r="W110" i="8"/>
  <c r="X110" i="8" s="1"/>
  <c r="K110" i="8"/>
  <c r="M110" i="8" s="1"/>
  <c r="N110" i="8" s="1"/>
  <c r="W150" i="8"/>
  <c r="X150" i="8" s="1"/>
  <c r="W100" i="8"/>
  <c r="X100" i="8" s="1"/>
  <c r="W122" i="8"/>
  <c r="X122" i="8" s="1"/>
  <c r="W130" i="8"/>
  <c r="X130" i="8" s="1"/>
  <c r="W147" i="8"/>
  <c r="X147" i="8" s="1"/>
  <c r="W197" i="8"/>
  <c r="X197" i="8" s="1"/>
  <c r="K146" i="8"/>
  <c r="M146" i="8" s="1"/>
  <c r="N146" i="8" s="1"/>
  <c r="W146" i="8"/>
  <c r="X146" i="8" s="1"/>
  <c r="W108" i="8"/>
  <c r="X108" i="8" s="1"/>
  <c r="W118" i="8"/>
  <c r="X118" i="8" s="1"/>
  <c r="W126" i="8"/>
  <c r="X126" i="8" s="1"/>
  <c r="K142" i="8"/>
  <c r="M142" i="8" s="1"/>
  <c r="N142" i="8" s="1"/>
  <c r="W177" i="8"/>
  <c r="X177" i="8" s="1"/>
  <c r="W165" i="8"/>
  <c r="X165" i="8" s="1"/>
  <c r="W135" i="8"/>
  <c r="X135" i="8" s="1"/>
  <c r="W175" i="8"/>
  <c r="X175" i="8" s="1"/>
  <c r="W181" i="8"/>
  <c r="X181" i="8" s="1"/>
  <c r="W189" i="8"/>
  <c r="X189" i="8" s="1"/>
  <c r="W142" i="8"/>
  <c r="X142" i="8" s="1"/>
  <c r="W167" i="8"/>
  <c r="X167" i="8" s="1"/>
  <c r="K167" i="8"/>
  <c r="M167" i="8" s="1"/>
  <c r="N167" i="8" s="1"/>
  <c r="W136" i="8"/>
  <c r="X136" i="8" s="1"/>
  <c r="W139" i="8"/>
  <c r="X139" i="8" s="1"/>
  <c r="W173" i="8"/>
  <c r="X173" i="8" s="1"/>
  <c r="W185" i="8"/>
  <c r="X185" i="8" s="1"/>
  <c r="W193" i="8"/>
  <c r="X193" i="8" s="1"/>
  <c r="W159" i="8"/>
  <c r="X159" i="8" s="1"/>
  <c r="W199" i="8"/>
  <c r="X199" i="8" s="1"/>
  <c r="W183" i="8"/>
  <c r="X183" i="8" s="1"/>
  <c r="W191" i="8"/>
  <c r="X191" i="8" s="1"/>
  <c r="K190" i="8"/>
  <c r="M190" i="8" s="1"/>
  <c r="N190" i="8" s="1"/>
  <c r="X5" i="7"/>
  <c r="K30" i="7"/>
  <c r="M30" i="7" s="1"/>
  <c r="N30" i="7" s="1"/>
  <c r="K36" i="7"/>
  <c r="M36" i="7" s="1"/>
  <c r="N36" i="7" s="1"/>
  <c r="K197" i="7"/>
  <c r="M197" i="7" s="1"/>
  <c r="N197" i="7" s="1"/>
  <c r="K189" i="7"/>
  <c r="M189" i="7" s="1"/>
  <c r="N189" i="7" s="1"/>
  <c r="K181" i="7"/>
  <c r="M181" i="7" s="1"/>
  <c r="N181" i="7" s="1"/>
  <c r="K192" i="7"/>
  <c r="M192" i="7" s="1"/>
  <c r="N192" i="7" s="1"/>
  <c r="K184" i="7"/>
  <c r="M184" i="7" s="1"/>
  <c r="N184" i="7" s="1"/>
  <c r="K176" i="7"/>
  <c r="M176" i="7" s="1"/>
  <c r="N176" i="7" s="1"/>
  <c r="K168" i="7"/>
  <c r="M168" i="7" s="1"/>
  <c r="N168" i="7" s="1"/>
  <c r="K160" i="7"/>
  <c r="M160" i="7" s="1"/>
  <c r="N160" i="7" s="1"/>
  <c r="K152" i="7"/>
  <c r="M152" i="7" s="1"/>
  <c r="N152" i="7" s="1"/>
  <c r="K144" i="7"/>
  <c r="M144" i="7" s="1"/>
  <c r="N144" i="7" s="1"/>
  <c r="K193" i="7"/>
  <c r="M193" i="7" s="1"/>
  <c r="N193" i="7" s="1"/>
  <c r="K185" i="7"/>
  <c r="M185" i="7" s="1"/>
  <c r="N185" i="7" s="1"/>
  <c r="K177" i="7"/>
  <c r="M177" i="7" s="1"/>
  <c r="N177" i="7" s="1"/>
  <c r="K183" i="7"/>
  <c r="M183" i="7" s="1"/>
  <c r="N183" i="7" s="1"/>
  <c r="K135" i="7"/>
  <c r="M135" i="7" s="1"/>
  <c r="N135" i="7" s="1"/>
  <c r="K173" i="7"/>
  <c r="M173" i="7" s="1"/>
  <c r="N173" i="7" s="1"/>
  <c r="K165" i="7"/>
  <c r="M165" i="7" s="1"/>
  <c r="N165" i="7" s="1"/>
  <c r="K157" i="7"/>
  <c r="M157" i="7" s="1"/>
  <c r="N157" i="7" s="1"/>
  <c r="K149" i="7"/>
  <c r="M149" i="7" s="1"/>
  <c r="N149" i="7" s="1"/>
  <c r="K129" i="7"/>
  <c r="M129" i="7" s="1"/>
  <c r="N129" i="7" s="1"/>
  <c r="K121" i="7"/>
  <c r="M121" i="7" s="1"/>
  <c r="N121" i="7" s="1"/>
  <c r="K113" i="7"/>
  <c r="M113" i="7" s="1"/>
  <c r="N113" i="7" s="1"/>
  <c r="K105" i="7"/>
  <c r="M105" i="7" s="1"/>
  <c r="N105" i="7" s="1"/>
  <c r="K97" i="7"/>
  <c r="M97" i="7" s="1"/>
  <c r="N97" i="7" s="1"/>
  <c r="K89" i="7"/>
  <c r="M89" i="7" s="1"/>
  <c r="N89" i="7" s="1"/>
  <c r="K137" i="7"/>
  <c r="M137" i="7" s="1"/>
  <c r="N137" i="7" s="1"/>
  <c r="K175" i="7"/>
  <c r="M175" i="7" s="1"/>
  <c r="N175" i="7" s="1"/>
  <c r="K169" i="7"/>
  <c r="M169" i="7" s="1"/>
  <c r="N169" i="7" s="1"/>
  <c r="K167" i="7"/>
  <c r="M167" i="7" s="1"/>
  <c r="N167" i="7" s="1"/>
  <c r="K161" i="7"/>
  <c r="M161" i="7" s="1"/>
  <c r="N161" i="7" s="1"/>
  <c r="K159" i="7"/>
  <c r="M159" i="7" s="1"/>
  <c r="N159" i="7" s="1"/>
  <c r="K153" i="7"/>
  <c r="M153" i="7" s="1"/>
  <c r="N153" i="7" s="1"/>
  <c r="K151" i="7"/>
  <c r="M151" i="7" s="1"/>
  <c r="N151" i="7" s="1"/>
  <c r="K145" i="7"/>
  <c r="M145" i="7" s="1"/>
  <c r="N145" i="7" s="1"/>
  <c r="K143" i="7"/>
  <c r="M143" i="7" s="1"/>
  <c r="N143" i="7" s="1"/>
  <c r="K191" i="7"/>
  <c r="M191" i="7" s="1"/>
  <c r="N191" i="7" s="1"/>
  <c r="K131" i="7"/>
  <c r="M131" i="7" s="1"/>
  <c r="N131" i="7" s="1"/>
  <c r="K123" i="7"/>
  <c r="M123" i="7" s="1"/>
  <c r="N123" i="7" s="1"/>
  <c r="K115" i="7"/>
  <c r="M115" i="7" s="1"/>
  <c r="N115" i="7" s="1"/>
  <c r="K107" i="7"/>
  <c r="M107" i="7" s="1"/>
  <c r="N107" i="7" s="1"/>
  <c r="K112" i="7"/>
  <c r="M112" i="7" s="1"/>
  <c r="N112" i="7" s="1"/>
  <c r="K133" i="7"/>
  <c r="M133" i="7" s="1"/>
  <c r="N133" i="7" s="1"/>
  <c r="K120" i="7"/>
  <c r="M120" i="7" s="1"/>
  <c r="N120" i="7" s="1"/>
  <c r="K80" i="7"/>
  <c r="M80" i="7" s="1"/>
  <c r="N80" i="7" s="1"/>
  <c r="K72" i="7"/>
  <c r="M72" i="7" s="1"/>
  <c r="N72" i="7" s="1"/>
  <c r="K64" i="7"/>
  <c r="M64" i="7" s="1"/>
  <c r="N64" i="7" s="1"/>
  <c r="K56" i="7"/>
  <c r="M56" i="7" s="1"/>
  <c r="N56" i="7" s="1"/>
  <c r="K48" i="7"/>
  <c r="M48" i="7" s="1"/>
  <c r="N48" i="7" s="1"/>
  <c r="K40" i="7"/>
  <c r="M40" i="7" s="1"/>
  <c r="N40" i="7" s="1"/>
  <c r="K32" i="7"/>
  <c r="M32" i="7" s="1"/>
  <c r="N32" i="7" s="1"/>
  <c r="K136" i="7"/>
  <c r="M136" i="7" s="1"/>
  <c r="N136" i="7" s="1"/>
  <c r="K199" i="7"/>
  <c r="M199" i="7" s="1"/>
  <c r="N199" i="7" s="1"/>
  <c r="K99" i="7"/>
  <c r="M99" i="7" s="1"/>
  <c r="N99" i="7" s="1"/>
  <c r="K91" i="7"/>
  <c r="M91" i="7" s="1"/>
  <c r="N91" i="7" s="1"/>
  <c r="K79" i="7"/>
  <c r="M79" i="7" s="1"/>
  <c r="N79" i="7" s="1"/>
  <c r="K71" i="7"/>
  <c r="M71" i="7" s="1"/>
  <c r="N71" i="7" s="1"/>
  <c r="K63" i="7"/>
  <c r="M63" i="7" s="1"/>
  <c r="N63" i="7" s="1"/>
  <c r="K55" i="7"/>
  <c r="M55" i="7" s="1"/>
  <c r="N55" i="7" s="1"/>
  <c r="K47" i="7"/>
  <c r="M47" i="7" s="1"/>
  <c r="N47" i="7" s="1"/>
  <c r="K39" i="7"/>
  <c r="M39" i="7" s="1"/>
  <c r="N39" i="7" s="1"/>
  <c r="K70" i="7"/>
  <c r="M70" i="7" s="1"/>
  <c r="N70" i="7" s="1"/>
  <c r="K69" i="7"/>
  <c r="M69" i="7" s="1"/>
  <c r="N69" i="7" s="1"/>
  <c r="K38" i="7"/>
  <c r="M38" i="7" s="1"/>
  <c r="N38" i="7" s="1"/>
  <c r="K128" i="7"/>
  <c r="M128" i="7" s="1"/>
  <c r="N128" i="7" s="1"/>
  <c r="K7" i="7"/>
  <c r="M7" i="7" s="1"/>
  <c r="N7" i="7" s="1"/>
  <c r="K60" i="7"/>
  <c r="M60" i="7" s="1"/>
  <c r="N60" i="7" s="1"/>
  <c r="K37" i="7"/>
  <c r="M37" i="7" s="1"/>
  <c r="N37" i="7" s="1"/>
  <c r="K31" i="7"/>
  <c r="M31" i="7" s="1"/>
  <c r="N31" i="7" s="1"/>
  <c r="K78" i="7"/>
  <c r="M78" i="7" s="1"/>
  <c r="N78" i="7" s="1"/>
  <c r="K45" i="7"/>
  <c r="M45" i="7" s="1"/>
  <c r="N45" i="7" s="1"/>
  <c r="K104" i="7"/>
  <c r="M104" i="7" s="1"/>
  <c r="N104" i="7" s="1"/>
  <c r="K62" i="7"/>
  <c r="M62" i="7" s="1"/>
  <c r="N62" i="7" s="1"/>
  <c r="K61" i="7"/>
  <c r="M61" i="7" s="1"/>
  <c r="N61" i="7" s="1"/>
  <c r="K27" i="7"/>
  <c r="M27" i="7" s="1"/>
  <c r="N27" i="7" s="1"/>
  <c r="K19" i="7"/>
  <c r="M19" i="7" s="1"/>
  <c r="N19" i="7" s="1"/>
  <c r="K11" i="7"/>
  <c r="M11" i="7" s="1"/>
  <c r="N11" i="7" s="1"/>
  <c r="K23" i="7"/>
  <c r="M23" i="7" s="1"/>
  <c r="N23" i="7" s="1"/>
  <c r="K52" i="7"/>
  <c r="M52" i="7" s="1"/>
  <c r="N52" i="7" s="1"/>
  <c r="K46" i="7"/>
  <c r="M46" i="7" s="1"/>
  <c r="N46" i="7" s="1"/>
  <c r="K15" i="7"/>
  <c r="M15" i="7" s="1"/>
  <c r="N15" i="7" s="1"/>
  <c r="K54" i="7"/>
  <c r="M54" i="7" s="1"/>
  <c r="N54" i="7" s="1"/>
  <c r="K53" i="7"/>
  <c r="M53" i="7" s="1"/>
  <c r="N53" i="7" s="1"/>
  <c r="K25" i="7"/>
  <c r="M25" i="7" s="1"/>
  <c r="N25" i="7" s="1"/>
  <c r="K17" i="7"/>
  <c r="M17" i="7" s="1"/>
  <c r="N17" i="7" s="1"/>
  <c r="K9" i="7"/>
  <c r="M9" i="7" s="1"/>
  <c r="N9" i="7" s="1"/>
  <c r="K77" i="7"/>
  <c r="M77" i="7" s="1"/>
  <c r="N77" i="7" s="1"/>
  <c r="K96" i="7"/>
  <c r="M96" i="7" s="1"/>
  <c r="N96" i="7" s="1"/>
  <c r="K76" i="7"/>
  <c r="M76" i="7" s="1"/>
  <c r="N76" i="7" s="1"/>
  <c r="K44" i="7"/>
  <c r="M44" i="7" s="1"/>
  <c r="N44" i="7" s="1"/>
  <c r="K87" i="7"/>
  <c r="M87" i="7" s="1"/>
  <c r="N87" i="7" s="1"/>
  <c r="K68" i="7"/>
  <c r="M68" i="7" s="1"/>
  <c r="N68" i="7" s="1"/>
  <c r="K28" i="7"/>
  <c r="M28" i="7" s="1"/>
  <c r="N28" i="7" s="1"/>
  <c r="K26" i="7"/>
  <c r="M26" i="7" s="1"/>
  <c r="N26" i="7" s="1"/>
  <c r="K18" i="7"/>
  <c r="M18" i="7" s="1"/>
  <c r="N18" i="7" s="1"/>
  <c r="K10" i="7"/>
  <c r="M10" i="7" s="1"/>
  <c r="N10" i="7" s="1"/>
  <c r="K29" i="7"/>
  <c r="M29" i="7" s="1"/>
  <c r="N29" i="7" s="1"/>
  <c r="W29" i="7"/>
  <c r="X29" i="7" s="1"/>
  <c r="W35" i="7"/>
  <c r="X35" i="7" s="1"/>
  <c r="K35" i="7"/>
  <c r="M35" i="7" s="1"/>
  <c r="N35" i="7" s="1"/>
  <c r="W41" i="7"/>
  <c r="X41" i="7" s="1"/>
  <c r="K41" i="7"/>
  <c r="M41" i="7" s="1"/>
  <c r="N41" i="7" s="1"/>
  <c r="W59" i="7"/>
  <c r="X59" i="7" s="1"/>
  <c r="K59" i="7"/>
  <c r="M59" i="7" s="1"/>
  <c r="N59" i="7" s="1"/>
  <c r="W73" i="7"/>
  <c r="X73" i="7" s="1"/>
  <c r="K73" i="7"/>
  <c r="M73" i="7" s="1"/>
  <c r="N73" i="7" s="1"/>
  <c r="W33" i="7"/>
  <c r="X33" i="7" s="1"/>
  <c r="K33" i="7"/>
  <c r="M33" i="7" s="1"/>
  <c r="N33" i="7" s="1"/>
  <c r="W50" i="7"/>
  <c r="X50" i="7" s="1"/>
  <c r="K50" i="7"/>
  <c r="M50" i="7" s="1"/>
  <c r="N50" i="7" s="1"/>
  <c r="W82" i="7"/>
  <c r="X82" i="7" s="1"/>
  <c r="K82" i="7"/>
  <c r="M82" i="7" s="1"/>
  <c r="N82" i="7" s="1"/>
  <c r="K141" i="7"/>
  <c r="M141" i="7" s="1"/>
  <c r="N141" i="7" s="1"/>
  <c r="E6" i="7"/>
  <c r="E3" i="7" s="1"/>
  <c r="K12" i="7"/>
  <c r="M12" i="7" s="1"/>
  <c r="N12" i="7" s="1"/>
  <c r="K20" i="7"/>
  <c r="M20" i="7" s="1"/>
  <c r="N20" i="7" s="1"/>
  <c r="W30" i="7"/>
  <c r="X30" i="7" s="1"/>
  <c r="W49" i="7"/>
  <c r="X49" i="7" s="1"/>
  <c r="K49" i="7"/>
  <c r="M49" i="7" s="1"/>
  <c r="N49" i="7" s="1"/>
  <c r="W67" i="7"/>
  <c r="X67" i="7" s="1"/>
  <c r="K67" i="7"/>
  <c r="M67" i="7" s="1"/>
  <c r="N67" i="7" s="1"/>
  <c r="W81" i="7"/>
  <c r="X81" i="7" s="1"/>
  <c r="K81" i="7"/>
  <c r="M81" i="7" s="1"/>
  <c r="N81" i="7" s="1"/>
  <c r="K93" i="7"/>
  <c r="M93" i="7" s="1"/>
  <c r="N93" i="7" s="1"/>
  <c r="W93" i="7"/>
  <c r="X93" i="7" s="1"/>
  <c r="K90" i="7"/>
  <c r="M90" i="7" s="1"/>
  <c r="N90" i="7" s="1"/>
  <c r="W58" i="7"/>
  <c r="X58" i="7" s="1"/>
  <c r="K58" i="7"/>
  <c r="M58" i="7" s="1"/>
  <c r="N58" i="7" s="1"/>
  <c r="W86" i="7"/>
  <c r="X86" i="7" s="1"/>
  <c r="K86" i="7"/>
  <c r="M86" i="7" s="1"/>
  <c r="N86" i="7" s="1"/>
  <c r="W98" i="7"/>
  <c r="X98" i="7" s="1"/>
  <c r="K98" i="7"/>
  <c r="M98" i="7" s="1"/>
  <c r="N98" i="7" s="1"/>
  <c r="K6" i="7"/>
  <c r="M6" i="7" s="1"/>
  <c r="N6" i="7" s="1"/>
  <c r="K14" i="7"/>
  <c r="M14" i="7" s="1"/>
  <c r="N14" i="7" s="1"/>
  <c r="K22" i="7"/>
  <c r="M22" i="7" s="1"/>
  <c r="N22" i="7" s="1"/>
  <c r="W43" i="7"/>
  <c r="X43" i="7" s="1"/>
  <c r="K43" i="7"/>
  <c r="M43" i="7" s="1"/>
  <c r="N43" i="7" s="1"/>
  <c r="W57" i="7"/>
  <c r="X57" i="7" s="1"/>
  <c r="K57" i="7"/>
  <c r="M57" i="7" s="1"/>
  <c r="N57" i="7" s="1"/>
  <c r="W75" i="7"/>
  <c r="X75" i="7" s="1"/>
  <c r="K75" i="7"/>
  <c r="M75" i="7" s="1"/>
  <c r="N75" i="7" s="1"/>
  <c r="K88" i="7"/>
  <c r="M88" i="7" s="1"/>
  <c r="N88" i="7" s="1"/>
  <c r="W88" i="7"/>
  <c r="X88" i="7" s="1"/>
  <c r="W90" i="7"/>
  <c r="X90" i="7" s="1"/>
  <c r="W34" i="7"/>
  <c r="X34" i="7" s="1"/>
  <c r="K34" i="7"/>
  <c r="M34" i="7" s="1"/>
  <c r="N34" i="7" s="1"/>
  <c r="W66" i="7"/>
  <c r="X66" i="7" s="1"/>
  <c r="K66" i="7"/>
  <c r="M66" i="7" s="1"/>
  <c r="N66" i="7" s="1"/>
  <c r="K85" i="7"/>
  <c r="M85" i="7" s="1"/>
  <c r="N85" i="7" s="1"/>
  <c r="W85" i="7"/>
  <c r="X85" i="7" s="1"/>
  <c r="W109" i="7"/>
  <c r="X109" i="7" s="1"/>
  <c r="K109" i="7"/>
  <c r="M109" i="7" s="1"/>
  <c r="N109" i="7" s="1"/>
  <c r="W117" i="7"/>
  <c r="X117" i="7" s="1"/>
  <c r="K117" i="7"/>
  <c r="M117" i="7" s="1"/>
  <c r="N117" i="7" s="1"/>
  <c r="K8" i="7"/>
  <c r="M8" i="7" s="1"/>
  <c r="N8" i="7" s="1"/>
  <c r="K16" i="7"/>
  <c r="M16" i="7" s="1"/>
  <c r="N16" i="7" s="1"/>
  <c r="K24" i="7"/>
  <c r="M24" i="7" s="1"/>
  <c r="N24" i="7" s="1"/>
  <c r="W51" i="7"/>
  <c r="X51" i="7" s="1"/>
  <c r="K51" i="7"/>
  <c r="M51" i="7" s="1"/>
  <c r="N51" i="7" s="1"/>
  <c r="W65" i="7"/>
  <c r="X65" i="7" s="1"/>
  <c r="K65" i="7"/>
  <c r="M65" i="7" s="1"/>
  <c r="N65" i="7" s="1"/>
  <c r="K5" i="7"/>
  <c r="K13" i="7"/>
  <c r="M13" i="7" s="1"/>
  <c r="N13" i="7" s="1"/>
  <c r="K21" i="7"/>
  <c r="M21" i="7" s="1"/>
  <c r="N21" i="7" s="1"/>
  <c r="W42" i="7"/>
  <c r="X42" i="7" s="1"/>
  <c r="K42" i="7"/>
  <c r="M42" i="7" s="1"/>
  <c r="N42" i="7" s="1"/>
  <c r="W74" i="7"/>
  <c r="X74" i="7" s="1"/>
  <c r="K74" i="7"/>
  <c r="M74" i="7" s="1"/>
  <c r="N74" i="7" s="1"/>
  <c r="K83" i="7"/>
  <c r="M83" i="7" s="1"/>
  <c r="N83" i="7" s="1"/>
  <c r="W87" i="7"/>
  <c r="X87" i="7" s="1"/>
  <c r="K134" i="7"/>
  <c r="M134" i="7" s="1"/>
  <c r="N134" i="7" s="1"/>
  <c r="W180" i="7"/>
  <c r="X180" i="7" s="1"/>
  <c r="K180" i="7"/>
  <c r="M180" i="7" s="1"/>
  <c r="N180" i="7" s="1"/>
  <c r="W95" i="7"/>
  <c r="X95" i="7" s="1"/>
  <c r="K95" i="7"/>
  <c r="M95" i="7" s="1"/>
  <c r="N95" i="7" s="1"/>
  <c r="W101" i="7"/>
  <c r="X101" i="7" s="1"/>
  <c r="K101" i="7"/>
  <c r="M101" i="7" s="1"/>
  <c r="N101" i="7" s="1"/>
  <c r="W84" i="7"/>
  <c r="X84" i="7" s="1"/>
  <c r="K84" i="7"/>
  <c r="M84" i="7" s="1"/>
  <c r="N84" i="7" s="1"/>
  <c r="W125" i="7"/>
  <c r="X125" i="7" s="1"/>
  <c r="K125" i="7"/>
  <c r="M125" i="7" s="1"/>
  <c r="N125" i="7" s="1"/>
  <c r="W146" i="7"/>
  <c r="X146" i="7" s="1"/>
  <c r="K146" i="7"/>
  <c r="M146" i="7" s="1"/>
  <c r="N146" i="7" s="1"/>
  <c r="W154" i="7"/>
  <c r="X154" i="7" s="1"/>
  <c r="K154" i="7"/>
  <c r="M154" i="7" s="1"/>
  <c r="N154" i="7" s="1"/>
  <c r="W162" i="7"/>
  <c r="X162" i="7" s="1"/>
  <c r="K162" i="7"/>
  <c r="M162" i="7" s="1"/>
  <c r="N162" i="7" s="1"/>
  <c r="W170" i="7"/>
  <c r="X170" i="7" s="1"/>
  <c r="K170" i="7"/>
  <c r="M170" i="7" s="1"/>
  <c r="N170" i="7" s="1"/>
  <c r="W188" i="7"/>
  <c r="X188" i="7" s="1"/>
  <c r="K188" i="7"/>
  <c r="M188" i="7" s="1"/>
  <c r="N188" i="7" s="1"/>
  <c r="K106" i="7"/>
  <c r="M106" i="7" s="1"/>
  <c r="N106" i="7" s="1"/>
  <c r="K114" i="7"/>
  <c r="M114" i="7" s="1"/>
  <c r="N114" i="7" s="1"/>
  <c r="K122" i="7"/>
  <c r="M122" i="7" s="1"/>
  <c r="N122" i="7" s="1"/>
  <c r="K130" i="7"/>
  <c r="M130" i="7" s="1"/>
  <c r="N130" i="7" s="1"/>
  <c r="W142" i="7"/>
  <c r="X142" i="7" s="1"/>
  <c r="K142" i="7"/>
  <c r="M142" i="7" s="1"/>
  <c r="N142" i="7" s="1"/>
  <c r="W196" i="7"/>
  <c r="X196" i="7" s="1"/>
  <c r="K196" i="7"/>
  <c r="M196" i="7" s="1"/>
  <c r="N196" i="7" s="1"/>
  <c r="K103" i="7"/>
  <c r="M103" i="7" s="1"/>
  <c r="N103" i="7" s="1"/>
  <c r="K111" i="7"/>
  <c r="M111" i="7" s="1"/>
  <c r="N111" i="7" s="1"/>
  <c r="K119" i="7"/>
  <c r="M119" i="7" s="1"/>
  <c r="N119" i="7" s="1"/>
  <c r="K127" i="7"/>
  <c r="M127" i="7" s="1"/>
  <c r="N127" i="7" s="1"/>
  <c r="W150" i="7"/>
  <c r="X150" i="7" s="1"/>
  <c r="K150" i="7"/>
  <c r="M150" i="7" s="1"/>
  <c r="N150" i="7" s="1"/>
  <c r="W158" i="7"/>
  <c r="X158" i="7" s="1"/>
  <c r="K158" i="7"/>
  <c r="M158" i="7" s="1"/>
  <c r="N158" i="7" s="1"/>
  <c r="W166" i="7"/>
  <c r="X166" i="7" s="1"/>
  <c r="K166" i="7"/>
  <c r="M166" i="7" s="1"/>
  <c r="N166" i="7" s="1"/>
  <c r="W174" i="7"/>
  <c r="X174" i="7" s="1"/>
  <c r="K174" i="7"/>
  <c r="M174" i="7" s="1"/>
  <c r="N174" i="7" s="1"/>
  <c r="K92" i="7"/>
  <c r="M92" i="7" s="1"/>
  <c r="N92" i="7" s="1"/>
  <c r="K100" i="7"/>
  <c r="M100" i="7" s="1"/>
  <c r="N100" i="7" s="1"/>
  <c r="K108" i="7"/>
  <c r="M108" i="7" s="1"/>
  <c r="N108" i="7" s="1"/>
  <c r="K116" i="7"/>
  <c r="M116" i="7" s="1"/>
  <c r="N116" i="7" s="1"/>
  <c r="K124" i="7"/>
  <c r="M124" i="7" s="1"/>
  <c r="N124" i="7" s="1"/>
  <c r="K132" i="7"/>
  <c r="M132" i="7" s="1"/>
  <c r="N132" i="7" s="1"/>
  <c r="W138" i="7"/>
  <c r="X138" i="7" s="1"/>
  <c r="K138" i="7"/>
  <c r="M138" i="7" s="1"/>
  <c r="N138" i="7" s="1"/>
  <c r="W140" i="7"/>
  <c r="X140" i="7" s="1"/>
  <c r="K140" i="7"/>
  <c r="M140" i="7" s="1"/>
  <c r="N140" i="7" s="1"/>
  <c r="K94" i="7"/>
  <c r="M94" i="7" s="1"/>
  <c r="N94" i="7" s="1"/>
  <c r="K102" i="7"/>
  <c r="M102" i="7" s="1"/>
  <c r="N102" i="7" s="1"/>
  <c r="K110" i="7"/>
  <c r="M110" i="7" s="1"/>
  <c r="N110" i="7" s="1"/>
  <c r="K118" i="7"/>
  <c r="M118" i="7" s="1"/>
  <c r="N118" i="7" s="1"/>
  <c r="K126" i="7"/>
  <c r="M126" i="7" s="1"/>
  <c r="N126" i="7" s="1"/>
  <c r="W148" i="7"/>
  <c r="X148" i="7" s="1"/>
  <c r="K148" i="7"/>
  <c r="M148" i="7" s="1"/>
  <c r="N148" i="7" s="1"/>
  <c r="W156" i="7"/>
  <c r="X156" i="7" s="1"/>
  <c r="K156" i="7"/>
  <c r="M156" i="7" s="1"/>
  <c r="N156" i="7" s="1"/>
  <c r="W164" i="7"/>
  <c r="X164" i="7" s="1"/>
  <c r="K164" i="7"/>
  <c r="M164" i="7" s="1"/>
  <c r="N164" i="7" s="1"/>
  <c r="W172" i="7"/>
  <c r="X172" i="7" s="1"/>
  <c r="K172" i="7"/>
  <c r="M172" i="7" s="1"/>
  <c r="N172" i="7" s="1"/>
  <c r="K178" i="7"/>
  <c r="M178" i="7" s="1"/>
  <c r="N178" i="7" s="1"/>
  <c r="K186" i="7"/>
  <c r="M186" i="7" s="1"/>
  <c r="N186" i="7" s="1"/>
  <c r="K194" i="7"/>
  <c r="M194" i="7" s="1"/>
  <c r="N194" i="7" s="1"/>
  <c r="K182" i="7"/>
  <c r="M182" i="7" s="1"/>
  <c r="N182" i="7" s="1"/>
  <c r="K190" i="7"/>
  <c r="M190" i="7" s="1"/>
  <c r="N190" i="7" s="1"/>
  <c r="K198" i="7"/>
  <c r="M198" i="7" s="1"/>
  <c r="N198" i="7" s="1"/>
  <c r="K139" i="7"/>
  <c r="M139" i="7" s="1"/>
  <c r="N139" i="7" s="1"/>
  <c r="K147" i="7"/>
  <c r="M147" i="7" s="1"/>
  <c r="N147" i="7" s="1"/>
  <c r="K155" i="7"/>
  <c r="M155" i="7" s="1"/>
  <c r="N155" i="7" s="1"/>
  <c r="K163" i="7"/>
  <c r="M163" i="7" s="1"/>
  <c r="N163" i="7" s="1"/>
  <c r="K171" i="7"/>
  <c r="M171" i="7" s="1"/>
  <c r="N171" i="7" s="1"/>
  <c r="K179" i="7"/>
  <c r="M179" i="7" s="1"/>
  <c r="N179" i="7" s="1"/>
  <c r="K187" i="7"/>
  <c r="M187" i="7" s="1"/>
  <c r="N187" i="7" s="1"/>
  <c r="K195" i="7"/>
  <c r="M195" i="7" s="1"/>
  <c r="N195" i="7" s="1"/>
  <c r="K200" i="7"/>
  <c r="M200" i="7" s="1"/>
  <c r="N200" i="7" s="1"/>
  <c r="K97" i="6"/>
  <c r="M97" i="6" s="1"/>
  <c r="N97" i="6" s="1"/>
  <c r="K200" i="6"/>
  <c r="M200" i="6" s="1"/>
  <c r="N200" i="6" s="1"/>
  <c r="K198" i="6"/>
  <c r="M198" i="6" s="1"/>
  <c r="N198" i="6" s="1"/>
  <c r="K196" i="6"/>
  <c r="M196" i="6" s="1"/>
  <c r="N196" i="6" s="1"/>
  <c r="K188" i="6"/>
  <c r="M188" i="6" s="1"/>
  <c r="N188" i="6" s="1"/>
  <c r="K180" i="6"/>
  <c r="M180" i="6" s="1"/>
  <c r="N180" i="6" s="1"/>
  <c r="K176" i="6"/>
  <c r="M176" i="6" s="1"/>
  <c r="N176" i="6" s="1"/>
  <c r="K164" i="6"/>
  <c r="M164" i="6" s="1"/>
  <c r="N164" i="6" s="1"/>
  <c r="K144" i="6"/>
  <c r="M144" i="6" s="1"/>
  <c r="N144" i="6" s="1"/>
  <c r="K174" i="6"/>
  <c r="M174" i="6" s="1"/>
  <c r="N174" i="6" s="1"/>
  <c r="K154" i="6"/>
  <c r="M154" i="6" s="1"/>
  <c r="N154" i="6" s="1"/>
  <c r="K149" i="6"/>
  <c r="M149" i="6" s="1"/>
  <c r="N149" i="6" s="1"/>
  <c r="K125" i="6"/>
  <c r="M125" i="6" s="1"/>
  <c r="N125" i="6" s="1"/>
  <c r="K117" i="6"/>
  <c r="M117" i="6" s="1"/>
  <c r="N117" i="6" s="1"/>
  <c r="K192" i="6"/>
  <c r="M192" i="6" s="1"/>
  <c r="N192" i="6" s="1"/>
  <c r="K184" i="6"/>
  <c r="M184" i="6" s="1"/>
  <c r="N184" i="6" s="1"/>
  <c r="K160" i="6"/>
  <c r="M160" i="6" s="1"/>
  <c r="N160" i="6" s="1"/>
  <c r="K148" i="6"/>
  <c r="M148" i="6" s="1"/>
  <c r="N148" i="6" s="1"/>
  <c r="K136" i="6"/>
  <c r="M136" i="6" s="1"/>
  <c r="N136" i="6" s="1"/>
  <c r="K186" i="6"/>
  <c r="M186" i="6" s="1"/>
  <c r="N186" i="6" s="1"/>
  <c r="K166" i="6"/>
  <c r="M166" i="6" s="1"/>
  <c r="N166" i="6" s="1"/>
  <c r="K168" i="6"/>
  <c r="M168" i="6" s="1"/>
  <c r="N168" i="6" s="1"/>
  <c r="K165" i="6"/>
  <c r="M165" i="6" s="1"/>
  <c r="N165" i="6" s="1"/>
  <c r="K156" i="6"/>
  <c r="M156" i="6" s="1"/>
  <c r="N156" i="6" s="1"/>
  <c r="K190" i="6"/>
  <c r="M190" i="6" s="1"/>
  <c r="N190" i="6" s="1"/>
  <c r="K170" i="6"/>
  <c r="M170" i="6" s="1"/>
  <c r="N170" i="6" s="1"/>
  <c r="K158" i="6"/>
  <c r="M158" i="6" s="1"/>
  <c r="N158" i="6" s="1"/>
  <c r="K178" i="6"/>
  <c r="M178" i="6" s="1"/>
  <c r="N178" i="6" s="1"/>
  <c r="K141" i="6"/>
  <c r="M141" i="6" s="1"/>
  <c r="N141" i="6" s="1"/>
  <c r="K114" i="6"/>
  <c r="M114" i="6" s="1"/>
  <c r="N114" i="6" s="1"/>
  <c r="K109" i="6"/>
  <c r="M109" i="6" s="1"/>
  <c r="N109" i="6" s="1"/>
  <c r="K172" i="6"/>
  <c r="M172" i="6" s="1"/>
  <c r="N172" i="6" s="1"/>
  <c r="K152" i="6"/>
  <c r="M152" i="6" s="1"/>
  <c r="N152" i="6" s="1"/>
  <c r="K194" i="6"/>
  <c r="M194" i="6" s="1"/>
  <c r="N194" i="6" s="1"/>
  <c r="K182" i="6"/>
  <c r="M182" i="6" s="1"/>
  <c r="N182" i="6" s="1"/>
  <c r="K173" i="6"/>
  <c r="M173" i="6" s="1"/>
  <c r="N173" i="6" s="1"/>
  <c r="K150" i="6"/>
  <c r="M150" i="6" s="1"/>
  <c r="N150" i="6" s="1"/>
  <c r="K140" i="6"/>
  <c r="M140" i="6" s="1"/>
  <c r="N140" i="6" s="1"/>
  <c r="K101" i="6"/>
  <c r="M101" i="6" s="1"/>
  <c r="N101" i="6" s="1"/>
  <c r="K81" i="6"/>
  <c r="M81" i="6" s="1"/>
  <c r="N81" i="6" s="1"/>
  <c r="K76" i="6"/>
  <c r="M76" i="6" s="1"/>
  <c r="N76" i="6" s="1"/>
  <c r="K65" i="6"/>
  <c r="M65" i="6" s="1"/>
  <c r="N65" i="6" s="1"/>
  <c r="K59" i="6"/>
  <c r="M59" i="6" s="1"/>
  <c r="N59" i="6" s="1"/>
  <c r="K111" i="6"/>
  <c r="M111" i="6" s="1"/>
  <c r="N111" i="6" s="1"/>
  <c r="K87" i="6"/>
  <c r="M87" i="6" s="1"/>
  <c r="N87" i="6" s="1"/>
  <c r="K75" i="6"/>
  <c r="M75" i="6" s="1"/>
  <c r="N75" i="6" s="1"/>
  <c r="K122" i="6"/>
  <c r="M122" i="6" s="1"/>
  <c r="N122" i="6" s="1"/>
  <c r="K121" i="6"/>
  <c r="M121" i="6" s="1"/>
  <c r="N121" i="6" s="1"/>
  <c r="K93" i="6"/>
  <c r="M93" i="6" s="1"/>
  <c r="N93" i="6" s="1"/>
  <c r="K71" i="6"/>
  <c r="M71" i="6" s="1"/>
  <c r="N71" i="6" s="1"/>
  <c r="K55" i="6"/>
  <c r="M55" i="6" s="1"/>
  <c r="N55" i="6" s="1"/>
  <c r="K99" i="6"/>
  <c r="M99" i="6" s="1"/>
  <c r="N99" i="6" s="1"/>
  <c r="K79" i="6"/>
  <c r="M79" i="6" s="1"/>
  <c r="N79" i="6" s="1"/>
  <c r="K138" i="6"/>
  <c r="M138" i="6" s="1"/>
  <c r="N138" i="6" s="1"/>
  <c r="K130" i="6"/>
  <c r="M130" i="6" s="1"/>
  <c r="N130" i="6" s="1"/>
  <c r="K129" i="6"/>
  <c r="M129" i="6" s="1"/>
  <c r="N129" i="6" s="1"/>
  <c r="K77" i="6"/>
  <c r="M77" i="6" s="1"/>
  <c r="N77" i="6" s="1"/>
  <c r="K63" i="6"/>
  <c r="M63" i="6" s="1"/>
  <c r="N63" i="6" s="1"/>
  <c r="K95" i="6"/>
  <c r="M95" i="6" s="1"/>
  <c r="N95" i="6" s="1"/>
  <c r="K83" i="6"/>
  <c r="M83" i="6" s="1"/>
  <c r="N83" i="6" s="1"/>
  <c r="K73" i="6"/>
  <c r="M73" i="6" s="1"/>
  <c r="N73" i="6" s="1"/>
  <c r="K60" i="6"/>
  <c r="M60" i="6" s="1"/>
  <c r="N60" i="6" s="1"/>
  <c r="K47" i="6"/>
  <c r="M47" i="6" s="1"/>
  <c r="N47" i="6" s="1"/>
  <c r="K26" i="6"/>
  <c r="M26" i="6" s="1"/>
  <c r="N26" i="6" s="1"/>
  <c r="K18" i="6"/>
  <c r="M18" i="6" s="1"/>
  <c r="N18" i="6" s="1"/>
  <c r="K10" i="6"/>
  <c r="M10" i="6" s="1"/>
  <c r="N10" i="6" s="1"/>
  <c r="K31" i="6"/>
  <c r="M31" i="6" s="1"/>
  <c r="N31" i="6" s="1"/>
  <c r="K23" i="6"/>
  <c r="M23" i="6" s="1"/>
  <c r="N23" i="6" s="1"/>
  <c r="K127" i="6"/>
  <c r="M127" i="6" s="1"/>
  <c r="N127" i="6" s="1"/>
  <c r="K107" i="6"/>
  <c r="M107" i="6" s="1"/>
  <c r="N107" i="6" s="1"/>
  <c r="K92" i="6"/>
  <c r="M92" i="6" s="1"/>
  <c r="N92" i="6" s="1"/>
  <c r="K56" i="6"/>
  <c r="M56" i="6" s="1"/>
  <c r="N56" i="6" s="1"/>
  <c r="K40" i="6"/>
  <c r="M40" i="6" s="1"/>
  <c r="N40" i="6" s="1"/>
  <c r="K37" i="6"/>
  <c r="M37" i="6" s="1"/>
  <c r="N37" i="6" s="1"/>
  <c r="K34" i="6"/>
  <c r="M34" i="6" s="1"/>
  <c r="N34" i="6" s="1"/>
  <c r="K29" i="6"/>
  <c r="M29" i="6" s="1"/>
  <c r="N29" i="6" s="1"/>
  <c r="K21" i="6"/>
  <c r="M21" i="6" s="1"/>
  <c r="N21" i="6" s="1"/>
  <c r="K13" i="6"/>
  <c r="M13" i="6" s="1"/>
  <c r="N13" i="6" s="1"/>
  <c r="K5" i="6"/>
  <c r="K106" i="6"/>
  <c r="M106" i="6" s="1"/>
  <c r="N106" i="6" s="1"/>
  <c r="K91" i="6"/>
  <c r="M91" i="6" s="1"/>
  <c r="N91" i="6" s="1"/>
  <c r="K51" i="6"/>
  <c r="M51" i="6" s="1"/>
  <c r="N51" i="6" s="1"/>
  <c r="K45" i="6"/>
  <c r="M45" i="6" s="1"/>
  <c r="N45" i="6" s="1"/>
  <c r="K85" i="6"/>
  <c r="M85" i="6" s="1"/>
  <c r="N85" i="6" s="1"/>
  <c r="K43" i="6"/>
  <c r="M43" i="6" s="1"/>
  <c r="N43" i="6" s="1"/>
  <c r="K39" i="6"/>
  <c r="M39" i="6" s="1"/>
  <c r="N39" i="6" s="1"/>
  <c r="K36" i="6"/>
  <c r="M36" i="6" s="1"/>
  <c r="N36" i="6" s="1"/>
  <c r="K27" i="6"/>
  <c r="M27" i="6" s="1"/>
  <c r="N27" i="6" s="1"/>
  <c r="K19" i="6"/>
  <c r="M19" i="6" s="1"/>
  <c r="N19" i="6" s="1"/>
  <c r="K11" i="6"/>
  <c r="M11" i="6" s="1"/>
  <c r="N11" i="6" s="1"/>
  <c r="K72" i="6"/>
  <c r="M72" i="6" s="1"/>
  <c r="N72" i="6" s="1"/>
  <c r="K7" i="6"/>
  <c r="M7" i="6" s="1"/>
  <c r="N7" i="6" s="1"/>
  <c r="K67" i="6"/>
  <c r="M67" i="6" s="1"/>
  <c r="N67" i="6" s="1"/>
  <c r="K108" i="6"/>
  <c r="M108" i="6" s="1"/>
  <c r="N108" i="6" s="1"/>
  <c r="K103" i="6"/>
  <c r="M103" i="6" s="1"/>
  <c r="N103" i="6" s="1"/>
  <c r="K42" i="6"/>
  <c r="M42" i="6" s="1"/>
  <c r="N42" i="6" s="1"/>
  <c r="K33" i="6"/>
  <c r="M33" i="6" s="1"/>
  <c r="N33" i="6" s="1"/>
  <c r="K25" i="6"/>
  <c r="M25" i="6" s="1"/>
  <c r="N25" i="6" s="1"/>
  <c r="K17" i="6"/>
  <c r="M17" i="6" s="1"/>
  <c r="N17" i="6" s="1"/>
  <c r="K9" i="6"/>
  <c r="M9" i="6" s="1"/>
  <c r="N9" i="6" s="1"/>
  <c r="K35" i="6"/>
  <c r="M35" i="6" s="1"/>
  <c r="N35" i="6" s="1"/>
  <c r="K15" i="6"/>
  <c r="M15" i="6" s="1"/>
  <c r="N15" i="6" s="1"/>
  <c r="E6" i="6"/>
  <c r="E3" i="6" s="1"/>
  <c r="K12" i="6"/>
  <c r="M12" i="6" s="1"/>
  <c r="N12" i="6" s="1"/>
  <c r="K20" i="6"/>
  <c r="M20" i="6" s="1"/>
  <c r="N20" i="6" s="1"/>
  <c r="K28" i="6"/>
  <c r="M28" i="6" s="1"/>
  <c r="N28" i="6" s="1"/>
  <c r="W50" i="6"/>
  <c r="X50" i="6" s="1"/>
  <c r="K68" i="6"/>
  <c r="M68" i="6" s="1"/>
  <c r="N68" i="6" s="1"/>
  <c r="W90" i="6"/>
  <c r="X90" i="6" s="1"/>
  <c r="K90" i="6"/>
  <c r="M90" i="6" s="1"/>
  <c r="N90" i="6" s="1"/>
  <c r="W98" i="6"/>
  <c r="X98" i="6" s="1"/>
  <c r="K98" i="6"/>
  <c r="M98" i="6" s="1"/>
  <c r="N98" i="6" s="1"/>
  <c r="W197" i="6"/>
  <c r="X197" i="6" s="1"/>
  <c r="K197" i="6"/>
  <c r="M197" i="6" s="1"/>
  <c r="N197" i="6" s="1"/>
  <c r="W41" i="6"/>
  <c r="X41" i="6" s="1"/>
  <c r="K41" i="6"/>
  <c r="M41" i="6" s="1"/>
  <c r="N41" i="6" s="1"/>
  <c r="W147" i="6"/>
  <c r="X147" i="6" s="1"/>
  <c r="K147" i="6"/>
  <c r="M147" i="6" s="1"/>
  <c r="N147" i="6" s="1"/>
  <c r="W54" i="6"/>
  <c r="X54" i="6" s="1"/>
  <c r="K54" i="6"/>
  <c r="M54" i="6" s="1"/>
  <c r="N54" i="6" s="1"/>
  <c r="W78" i="6"/>
  <c r="X78" i="6" s="1"/>
  <c r="K78" i="6"/>
  <c r="M78" i="6" s="1"/>
  <c r="N78" i="6" s="1"/>
  <c r="K116" i="6"/>
  <c r="M116" i="6" s="1"/>
  <c r="N116" i="6" s="1"/>
  <c r="W116" i="6"/>
  <c r="X116" i="6" s="1"/>
  <c r="W128" i="6"/>
  <c r="X128" i="6" s="1"/>
  <c r="K128" i="6"/>
  <c r="M128" i="6" s="1"/>
  <c r="N128" i="6" s="1"/>
  <c r="K6" i="6"/>
  <c r="M6" i="6" s="1"/>
  <c r="N6" i="6" s="1"/>
  <c r="W6" i="6"/>
  <c r="X6" i="6" s="1"/>
  <c r="X3" i="6" s="1"/>
  <c r="K14" i="6"/>
  <c r="M14" i="6" s="1"/>
  <c r="N14" i="6" s="1"/>
  <c r="K22" i="6"/>
  <c r="M22" i="6" s="1"/>
  <c r="N22" i="6" s="1"/>
  <c r="K30" i="6"/>
  <c r="M30" i="6" s="1"/>
  <c r="N30" i="6" s="1"/>
  <c r="W102" i="6"/>
  <c r="X102" i="6" s="1"/>
  <c r="K102" i="6"/>
  <c r="M102" i="6" s="1"/>
  <c r="N102" i="6" s="1"/>
  <c r="W53" i="6"/>
  <c r="X53" i="6" s="1"/>
  <c r="K53" i="6"/>
  <c r="M53" i="6" s="1"/>
  <c r="N53" i="6" s="1"/>
  <c r="W57" i="6"/>
  <c r="X57" i="6" s="1"/>
  <c r="W70" i="6"/>
  <c r="X70" i="6" s="1"/>
  <c r="K70" i="6"/>
  <c r="M70" i="6" s="1"/>
  <c r="N70" i="6" s="1"/>
  <c r="W89" i="6"/>
  <c r="X89" i="6" s="1"/>
  <c r="K89" i="6"/>
  <c r="M89" i="6" s="1"/>
  <c r="N89" i="6" s="1"/>
  <c r="K100" i="6"/>
  <c r="M100" i="6" s="1"/>
  <c r="N100" i="6" s="1"/>
  <c r="K131" i="6"/>
  <c r="M131" i="6" s="1"/>
  <c r="N131" i="6" s="1"/>
  <c r="W131" i="6"/>
  <c r="X131" i="6" s="1"/>
  <c r="K126" i="6"/>
  <c r="M126" i="6" s="1"/>
  <c r="N126" i="6" s="1"/>
  <c r="W126" i="6"/>
  <c r="X126" i="6" s="1"/>
  <c r="K8" i="6"/>
  <c r="M8" i="6" s="1"/>
  <c r="N8" i="6" s="1"/>
  <c r="K16" i="6"/>
  <c r="M16" i="6" s="1"/>
  <c r="N16" i="6" s="1"/>
  <c r="K24" i="6"/>
  <c r="M24" i="6" s="1"/>
  <c r="N24" i="6" s="1"/>
  <c r="K32" i="6"/>
  <c r="M32" i="6" s="1"/>
  <c r="N32" i="6" s="1"/>
  <c r="W44" i="6"/>
  <c r="X44" i="6" s="1"/>
  <c r="K44" i="6"/>
  <c r="M44" i="6" s="1"/>
  <c r="N44" i="6" s="1"/>
  <c r="W48" i="6"/>
  <c r="X48" i="6" s="1"/>
  <c r="K48" i="6"/>
  <c r="M48" i="6" s="1"/>
  <c r="N48" i="6" s="1"/>
  <c r="K52" i="6"/>
  <c r="M52" i="6" s="1"/>
  <c r="N52" i="6" s="1"/>
  <c r="K57" i="6"/>
  <c r="M57" i="6" s="1"/>
  <c r="N57" i="6" s="1"/>
  <c r="K61" i="6"/>
  <c r="M61" i="6" s="1"/>
  <c r="N61" i="6" s="1"/>
  <c r="W66" i="6"/>
  <c r="X66" i="6" s="1"/>
  <c r="K66" i="6"/>
  <c r="M66" i="6" s="1"/>
  <c r="N66" i="6" s="1"/>
  <c r="W84" i="6"/>
  <c r="X84" i="6" s="1"/>
  <c r="K84" i="6"/>
  <c r="M84" i="6" s="1"/>
  <c r="N84" i="6" s="1"/>
  <c r="W113" i="6"/>
  <c r="X113" i="6" s="1"/>
  <c r="K118" i="6"/>
  <c r="M118" i="6" s="1"/>
  <c r="N118" i="6" s="1"/>
  <c r="W73" i="6"/>
  <c r="X73" i="6" s="1"/>
  <c r="K110" i="6"/>
  <c r="M110" i="6" s="1"/>
  <c r="N110" i="6" s="1"/>
  <c r="K64" i="6"/>
  <c r="M64" i="6" s="1"/>
  <c r="N64" i="6" s="1"/>
  <c r="W69" i="6"/>
  <c r="X69" i="6" s="1"/>
  <c r="K69" i="6"/>
  <c r="M69" i="6" s="1"/>
  <c r="N69" i="6" s="1"/>
  <c r="W96" i="6"/>
  <c r="X96" i="6" s="1"/>
  <c r="K96" i="6"/>
  <c r="M96" i="6" s="1"/>
  <c r="N96" i="6" s="1"/>
  <c r="K105" i="6"/>
  <c r="M105" i="6" s="1"/>
  <c r="N105" i="6" s="1"/>
  <c r="W110" i="6"/>
  <c r="X110" i="6" s="1"/>
  <c r="W137" i="6"/>
  <c r="X137" i="6" s="1"/>
  <c r="K137" i="6"/>
  <c r="M137" i="6" s="1"/>
  <c r="N137" i="6" s="1"/>
  <c r="W58" i="6"/>
  <c r="X58" i="6" s="1"/>
  <c r="K58" i="6"/>
  <c r="M58" i="6" s="1"/>
  <c r="N58" i="6" s="1"/>
  <c r="W74" i="6"/>
  <c r="X74" i="6" s="1"/>
  <c r="K74" i="6"/>
  <c r="M74" i="6" s="1"/>
  <c r="N74" i="6" s="1"/>
  <c r="W86" i="6"/>
  <c r="X86" i="6" s="1"/>
  <c r="K86" i="6"/>
  <c r="M86" i="6" s="1"/>
  <c r="N86" i="6" s="1"/>
  <c r="W115" i="6"/>
  <c r="X115" i="6" s="1"/>
  <c r="W80" i="6"/>
  <c r="X80" i="6" s="1"/>
  <c r="K80" i="6"/>
  <c r="M80" i="6" s="1"/>
  <c r="N80" i="6" s="1"/>
  <c r="W111" i="6"/>
  <c r="X111" i="6" s="1"/>
  <c r="K113" i="6"/>
  <c r="M113" i="6" s="1"/>
  <c r="N113" i="6" s="1"/>
  <c r="K115" i="6"/>
  <c r="M115" i="6" s="1"/>
  <c r="N115" i="6" s="1"/>
  <c r="K123" i="6"/>
  <c r="M123" i="6" s="1"/>
  <c r="N123" i="6" s="1"/>
  <c r="W135" i="6"/>
  <c r="X135" i="6" s="1"/>
  <c r="K135" i="6"/>
  <c r="M135" i="6" s="1"/>
  <c r="N135" i="6" s="1"/>
  <c r="W139" i="6"/>
  <c r="X139" i="6" s="1"/>
  <c r="K139" i="6"/>
  <c r="M139" i="6" s="1"/>
  <c r="N139" i="6" s="1"/>
  <c r="K146" i="6"/>
  <c r="M146" i="6" s="1"/>
  <c r="N146" i="6" s="1"/>
  <c r="K49" i="6"/>
  <c r="M49" i="6" s="1"/>
  <c r="N49" i="6" s="1"/>
  <c r="W62" i="6"/>
  <c r="X62" i="6" s="1"/>
  <c r="K62" i="6"/>
  <c r="M62" i="6" s="1"/>
  <c r="N62" i="6" s="1"/>
  <c r="W82" i="6"/>
  <c r="X82" i="6" s="1"/>
  <c r="K82" i="6"/>
  <c r="M82" i="6" s="1"/>
  <c r="N82" i="6" s="1"/>
  <c r="W94" i="6"/>
  <c r="X94" i="6" s="1"/>
  <c r="K94" i="6"/>
  <c r="M94" i="6" s="1"/>
  <c r="N94" i="6" s="1"/>
  <c r="W112" i="6"/>
  <c r="X112" i="6" s="1"/>
  <c r="K112" i="6"/>
  <c r="M112" i="6" s="1"/>
  <c r="N112" i="6" s="1"/>
  <c r="K119" i="6"/>
  <c r="M119" i="6" s="1"/>
  <c r="N119" i="6" s="1"/>
  <c r="K38" i="6"/>
  <c r="M38" i="6" s="1"/>
  <c r="N38" i="6" s="1"/>
  <c r="K46" i="6"/>
  <c r="M46" i="6" s="1"/>
  <c r="N46" i="6" s="1"/>
  <c r="W88" i="6"/>
  <c r="X88" i="6" s="1"/>
  <c r="K88" i="6"/>
  <c r="M88" i="6" s="1"/>
  <c r="N88" i="6" s="1"/>
  <c r="W105" i="6"/>
  <c r="X105" i="6" s="1"/>
  <c r="K142" i="6"/>
  <c r="M142" i="6" s="1"/>
  <c r="N142" i="6" s="1"/>
  <c r="W145" i="6"/>
  <c r="X145" i="6" s="1"/>
  <c r="K145" i="6"/>
  <c r="M145" i="6" s="1"/>
  <c r="N145" i="6" s="1"/>
  <c r="W162" i="6"/>
  <c r="X162" i="6" s="1"/>
  <c r="K162" i="6"/>
  <c r="M162" i="6" s="1"/>
  <c r="N162" i="6" s="1"/>
  <c r="W104" i="6"/>
  <c r="X104" i="6" s="1"/>
  <c r="K104" i="6"/>
  <c r="M104" i="6" s="1"/>
  <c r="N104" i="6" s="1"/>
  <c r="W124" i="6"/>
  <c r="X124" i="6" s="1"/>
  <c r="K124" i="6"/>
  <c r="M124" i="6" s="1"/>
  <c r="N124" i="6" s="1"/>
  <c r="W153" i="6"/>
  <c r="X153" i="6" s="1"/>
  <c r="K153" i="6"/>
  <c r="M153" i="6" s="1"/>
  <c r="N153" i="6" s="1"/>
  <c r="W199" i="6"/>
  <c r="X199" i="6" s="1"/>
  <c r="K199" i="6"/>
  <c r="M199" i="6" s="1"/>
  <c r="N199" i="6" s="1"/>
  <c r="W181" i="6"/>
  <c r="X181" i="6" s="1"/>
  <c r="K181" i="6"/>
  <c r="M181" i="6" s="1"/>
  <c r="N181" i="6" s="1"/>
  <c r="W187" i="6"/>
  <c r="X187" i="6" s="1"/>
  <c r="K187" i="6"/>
  <c r="M187" i="6" s="1"/>
  <c r="N187" i="6" s="1"/>
  <c r="W120" i="6"/>
  <c r="X120" i="6" s="1"/>
  <c r="K120" i="6"/>
  <c r="M120" i="6" s="1"/>
  <c r="N120" i="6" s="1"/>
  <c r="W138" i="6"/>
  <c r="X138" i="6" s="1"/>
  <c r="W159" i="6"/>
  <c r="X159" i="6" s="1"/>
  <c r="K159" i="6"/>
  <c r="M159" i="6" s="1"/>
  <c r="N159" i="6" s="1"/>
  <c r="W157" i="6"/>
  <c r="X157" i="6" s="1"/>
  <c r="W169" i="6"/>
  <c r="X169" i="6" s="1"/>
  <c r="K169" i="6"/>
  <c r="M169" i="6" s="1"/>
  <c r="N169" i="6" s="1"/>
  <c r="W177" i="6"/>
  <c r="X177" i="6" s="1"/>
  <c r="K177" i="6"/>
  <c r="M177" i="6" s="1"/>
  <c r="N177" i="6" s="1"/>
  <c r="W132" i="6"/>
  <c r="X132" i="6" s="1"/>
  <c r="K132" i="6"/>
  <c r="M132" i="6" s="1"/>
  <c r="N132" i="6" s="1"/>
  <c r="K133" i="6"/>
  <c r="M133" i="6" s="1"/>
  <c r="N133" i="6" s="1"/>
  <c r="K134" i="6"/>
  <c r="M134" i="6" s="1"/>
  <c r="N134" i="6" s="1"/>
  <c r="K157" i="6"/>
  <c r="M157" i="6" s="1"/>
  <c r="N157" i="6" s="1"/>
  <c r="W189" i="6"/>
  <c r="X189" i="6" s="1"/>
  <c r="K189" i="6"/>
  <c r="M189" i="6" s="1"/>
  <c r="N189" i="6" s="1"/>
  <c r="W195" i="6"/>
  <c r="X195" i="6" s="1"/>
  <c r="K195" i="6"/>
  <c r="M195" i="6" s="1"/>
  <c r="N195" i="6" s="1"/>
  <c r="W163" i="6"/>
  <c r="X163" i="6" s="1"/>
  <c r="K163" i="6"/>
  <c r="M163" i="6" s="1"/>
  <c r="N163" i="6" s="1"/>
  <c r="W175" i="6"/>
  <c r="X175" i="6" s="1"/>
  <c r="K175" i="6"/>
  <c r="M175" i="6" s="1"/>
  <c r="N175" i="6" s="1"/>
  <c r="W179" i="6"/>
  <c r="X179" i="6" s="1"/>
  <c r="K179" i="6"/>
  <c r="M179" i="6" s="1"/>
  <c r="N179" i="6" s="1"/>
  <c r="W155" i="6"/>
  <c r="X155" i="6" s="1"/>
  <c r="K155" i="6"/>
  <c r="M155" i="6" s="1"/>
  <c r="N155" i="6" s="1"/>
  <c r="W167" i="6"/>
  <c r="X167" i="6" s="1"/>
  <c r="K167" i="6"/>
  <c r="M167" i="6" s="1"/>
  <c r="N167" i="6" s="1"/>
  <c r="W143" i="6"/>
  <c r="X143" i="6" s="1"/>
  <c r="K143" i="6"/>
  <c r="M143" i="6" s="1"/>
  <c r="N143" i="6" s="1"/>
  <c r="W161" i="6"/>
  <c r="X161" i="6" s="1"/>
  <c r="K161" i="6"/>
  <c r="M161" i="6" s="1"/>
  <c r="N161" i="6" s="1"/>
  <c r="W183" i="6"/>
  <c r="X183" i="6" s="1"/>
  <c r="K183" i="6"/>
  <c r="M183" i="6" s="1"/>
  <c r="N183" i="6" s="1"/>
  <c r="W191" i="6"/>
  <c r="X191" i="6" s="1"/>
  <c r="K191" i="6"/>
  <c r="M191" i="6" s="1"/>
  <c r="N191" i="6" s="1"/>
  <c r="W151" i="6"/>
  <c r="X151" i="6" s="1"/>
  <c r="K151" i="6"/>
  <c r="M151" i="6" s="1"/>
  <c r="N151" i="6" s="1"/>
  <c r="W171" i="6"/>
  <c r="X171" i="6" s="1"/>
  <c r="K171" i="6"/>
  <c r="M171" i="6" s="1"/>
  <c r="N171" i="6" s="1"/>
  <c r="K185" i="6"/>
  <c r="M185" i="6" s="1"/>
  <c r="N185" i="6" s="1"/>
  <c r="K193" i="6"/>
  <c r="M193" i="6" s="1"/>
  <c r="N193" i="6" s="1"/>
  <c r="K56" i="5"/>
  <c r="M56" i="5" s="1"/>
  <c r="N56" i="5" s="1"/>
  <c r="K80" i="5"/>
  <c r="M80" i="5" s="1"/>
  <c r="N80" i="5" s="1"/>
  <c r="K189" i="5"/>
  <c r="M189" i="5" s="1"/>
  <c r="N189" i="5" s="1"/>
  <c r="K181" i="5"/>
  <c r="M181" i="5" s="1"/>
  <c r="N181" i="5" s="1"/>
  <c r="K192" i="5"/>
  <c r="M192" i="5" s="1"/>
  <c r="N192" i="5" s="1"/>
  <c r="K184" i="5"/>
  <c r="M184" i="5" s="1"/>
  <c r="N184" i="5" s="1"/>
  <c r="K176" i="5"/>
  <c r="M176" i="5" s="1"/>
  <c r="N176" i="5" s="1"/>
  <c r="K168" i="5"/>
  <c r="M168" i="5" s="1"/>
  <c r="N168" i="5" s="1"/>
  <c r="K160" i="5"/>
  <c r="M160" i="5" s="1"/>
  <c r="N160" i="5" s="1"/>
  <c r="K152" i="5"/>
  <c r="M152" i="5" s="1"/>
  <c r="N152" i="5" s="1"/>
  <c r="K193" i="5"/>
  <c r="M193" i="5" s="1"/>
  <c r="N193" i="5" s="1"/>
  <c r="K185" i="5"/>
  <c r="M185" i="5" s="1"/>
  <c r="N185" i="5" s="1"/>
  <c r="K177" i="5"/>
  <c r="M177" i="5" s="1"/>
  <c r="N177" i="5" s="1"/>
  <c r="K169" i="5"/>
  <c r="M169" i="5" s="1"/>
  <c r="N169" i="5" s="1"/>
  <c r="K161" i="5"/>
  <c r="M161" i="5" s="1"/>
  <c r="N161" i="5" s="1"/>
  <c r="K153" i="5"/>
  <c r="M153" i="5" s="1"/>
  <c r="N153" i="5" s="1"/>
  <c r="K141" i="5"/>
  <c r="M141" i="5" s="1"/>
  <c r="N141" i="5" s="1"/>
  <c r="K136" i="5"/>
  <c r="M136" i="5" s="1"/>
  <c r="N136" i="5" s="1"/>
  <c r="K127" i="5"/>
  <c r="M127" i="5" s="1"/>
  <c r="N127" i="5" s="1"/>
  <c r="K154" i="5"/>
  <c r="M154" i="5" s="1"/>
  <c r="N154" i="5" s="1"/>
  <c r="K162" i="5"/>
  <c r="M162" i="5" s="1"/>
  <c r="N162" i="5" s="1"/>
  <c r="K137" i="5"/>
  <c r="M137" i="5" s="1"/>
  <c r="N137" i="5" s="1"/>
  <c r="K133" i="5"/>
  <c r="M133" i="5" s="1"/>
  <c r="N133" i="5" s="1"/>
  <c r="K128" i="5"/>
  <c r="M128" i="5" s="1"/>
  <c r="N128" i="5" s="1"/>
  <c r="K120" i="5"/>
  <c r="M120" i="5" s="1"/>
  <c r="N120" i="5" s="1"/>
  <c r="K112" i="5"/>
  <c r="M112" i="5" s="1"/>
  <c r="N112" i="5" s="1"/>
  <c r="K104" i="5"/>
  <c r="M104" i="5" s="1"/>
  <c r="N104" i="5" s="1"/>
  <c r="K96" i="5"/>
  <c r="M96" i="5" s="1"/>
  <c r="N96" i="5" s="1"/>
  <c r="K194" i="5"/>
  <c r="M194" i="5" s="1"/>
  <c r="N194" i="5" s="1"/>
  <c r="K170" i="5"/>
  <c r="M170" i="5" s="1"/>
  <c r="N170" i="5" s="1"/>
  <c r="K135" i="5"/>
  <c r="M135" i="5" s="1"/>
  <c r="N135" i="5" s="1"/>
  <c r="K131" i="5"/>
  <c r="M131" i="5" s="1"/>
  <c r="N131" i="5" s="1"/>
  <c r="K123" i="5"/>
  <c r="M123" i="5" s="1"/>
  <c r="N123" i="5" s="1"/>
  <c r="K115" i="5"/>
  <c r="M115" i="5" s="1"/>
  <c r="N115" i="5" s="1"/>
  <c r="K107" i="5"/>
  <c r="M107" i="5" s="1"/>
  <c r="N107" i="5" s="1"/>
  <c r="K99" i="5"/>
  <c r="M99" i="5" s="1"/>
  <c r="N99" i="5" s="1"/>
  <c r="K91" i="5"/>
  <c r="M91" i="5" s="1"/>
  <c r="N91" i="5" s="1"/>
  <c r="K186" i="5"/>
  <c r="M186" i="5" s="1"/>
  <c r="N186" i="5" s="1"/>
  <c r="K178" i="5"/>
  <c r="M178" i="5" s="1"/>
  <c r="N178" i="5" s="1"/>
  <c r="K83" i="5"/>
  <c r="M83" i="5" s="1"/>
  <c r="N83" i="5" s="1"/>
  <c r="K111" i="5"/>
  <c r="M111" i="5" s="1"/>
  <c r="N111" i="5" s="1"/>
  <c r="K132" i="5"/>
  <c r="M132" i="5" s="1"/>
  <c r="N132" i="5" s="1"/>
  <c r="K116" i="5"/>
  <c r="M116" i="5" s="1"/>
  <c r="N116" i="5" s="1"/>
  <c r="K76" i="5"/>
  <c r="M76" i="5" s="1"/>
  <c r="N76" i="5" s="1"/>
  <c r="K68" i="5"/>
  <c r="M68" i="5" s="1"/>
  <c r="N68" i="5" s="1"/>
  <c r="K143" i="5"/>
  <c r="M143" i="5" s="1"/>
  <c r="N143" i="5" s="1"/>
  <c r="K92" i="5"/>
  <c r="M92" i="5" s="1"/>
  <c r="N92" i="5" s="1"/>
  <c r="K89" i="5"/>
  <c r="M89" i="5" s="1"/>
  <c r="N89" i="5" s="1"/>
  <c r="K84" i="5"/>
  <c r="M84" i="5" s="1"/>
  <c r="N84" i="5" s="1"/>
  <c r="K79" i="5"/>
  <c r="M79" i="5" s="1"/>
  <c r="N79" i="5" s="1"/>
  <c r="K71" i="5"/>
  <c r="M71" i="5" s="1"/>
  <c r="N71" i="5" s="1"/>
  <c r="K63" i="5"/>
  <c r="M63" i="5" s="1"/>
  <c r="N63" i="5" s="1"/>
  <c r="K55" i="5"/>
  <c r="M55" i="5" s="1"/>
  <c r="N55" i="5" s="1"/>
  <c r="K47" i="5"/>
  <c r="M47" i="5" s="1"/>
  <c r="N47" i="5" s="1"/>
  <c r="K103" i="5"/>
  <c r="M103" i="5" s="1"/>
  <c r="N103" i="5" s="1"/>
  <c r="K88" i="5"/>
  <c r="M88" i="5" s="1"/>
  <c r="N88" i="5" s="1"/>
  <c r="K50" i="5"/>
  <c r="M50" i="5" s="1"/>
  <c r="N50" i="5" s="1"/>
  <c r="K134" i="5"/>
  <c r="M134" i="5" s="1"/>
  <c r="N134" i="5" s="1"/>
  <c r="K144" i="5"/>
  <c r="M144" i="5" s="1"/>
  <c r="N144" i="5" s="1"/>
  <c r="K138" i="5"/>
  <c r="M138" i="5" s="1"/>
  <c r="N138" i="5" s="1"/>
  <c r="K119" i="5"/>
  <c r="M119" i="5" s="1"/>
  <c r="N119" i="5" s="1"/>
  <c r="K145" i="5"/>
  <c r="M145" i="5" s="1"/>
  <c r="N145" i="5" s="1"/>
  <c r="K95" i="5"/>
  <c r="M95" i="5" s="1"/>
  <c r="N95" i="5" s="1"/>
  <c r="K29" i="5"/>
  <c r="M29" i="5" s="1"/>
  <c r="N29" i="5" s="1"/>
  <c r="K21" i="5"/>
  <c r="M21" i="5" s="1"/>
  <c r="N21" i="5" s="1"/>
  <c r="K13" i="5"/>
  <c r="M13" i="5" s="1"/>
  <c r="N13" i="5" s="1"/>
  <c r="K5" i="5"/>
  <c r="K26" i="5"/>
  <c r="M26" i="5" s="1"/>
  <c r="N26" i="5" s="1"/>
  <c r="K97" i="5"/>
  <c r="M97" i="5" s="1"/>
  <c r="N97" i="5" s="1"/>
  <c r="K75" i="5"/>
  <c r="M75" i="5" s="1"/>
  <c r="N75" i="5" s="1"/>
  <c r="K19" i="5"/>
  <c r="M19" i="5" s="1"/>
  <c r="N19" i="5" s="1"/>
  <c r="K11" i="5"/>
  <c r="M11" i="5" s="1"/>
  <c r="N11" i="5" s="1"/>
  <c r="K72" i="5"/>
  <c r="M72" i="5" s="1"/>
  <c r="N72" i="5" s="1"/>
  <c r="K67" i="5"/>
  <c r="M67" i="5" s="1"/>
  <c r="N67" i="5" s="1"/>
  <c r="K59" i="5"/>
  <c r="M59" i="5" s="1"/>
  <c r="N59" i="5" s="1"/>
  <c r="K30" i="5"/>
  <c r="M30" i="5" s="1"/>
  <c r="N30" i="5" s="1"/>
  <c r="K64" i="5"/>
  <c r="M64" i="5" s="1"/>
  <c r="N64" i="5" s="1"/>
  <c r="K51" i="5"/>
  <c r="M51" i="5" s="1"/>
  <c r="N51" i="5" s="1"/>
  <c r="K124" i="5"/>
  <c r="M124" i="5" s="1"/>
  <c r="N124" i="5" s="1"/>
  <c r="K18" i="5"/>
  <c r="M18" i="5" s="1"/>
  <c r="N18" i="5" s="1"/>
  <c r="K10" i="5"/>
  <c r="M10" i="5" s="1"/>
  <c r="N10" i="5" s="1"/>
  <c r="K43" i="5"/>
  <c r="M43" i="5" s="1"/>
  <c r="N43" i="5" s="1"/>
  <c r="K39" i="5"/>
  <c r="M39" i="5" s="1"/>
  <c r="N39" i="5" s="1"/>
  <c r="K34" i="5"/>
  <c r="M34" i="5" s="1"/>
  <c r="N34" i="5" s="1"/>
  <c r="W61" i="5"/>
  <c r="X61" i="5" s="1"/>
  <c r="K61" i="5"/>
  <c r="M61" i="5" s="1"/>
  <c r="N61" i="5" s="1"/>
  <c r="K7" i="5"/>
  <c r="M7" i="5" s="1"/>
  <c r="N7" i="5" s="1"/>
  <c r="W7" i="5"/>
  <c r="X7" i="5" s="1"/>
  <c r="X3" i="5" s="1"/>
  <c r="E9" i="5"/>
  <c r="E3" i="5" s="1"/>
  <c r="K15" i="5"/>
  <c r="M15" i="5" s="1"/>
  <c r="N15" i="5" s="1"/>
  <c r="K23" i="5"/>
  <c r="M23" i="5" s="1"/>
  <c r="N23" i="5" s="1"/>
  <c r="K31" i="5"/>
  <c r="M31" i="5" s="1"/>
  <c r="N31" i="5" s="1"/>
  <c r="K36" i="5"/>
  <c r="M36" i="5" s="1"/>
  <c r="N36" i="5" s="1"/>
  <c r="W37" i="5"/>
  <c r="X37" i="5" s="1"/>
  <c r="K37" i="5"/>
  <c r="M37" i="5" s="1"/>
  <c r="N37" i="5" s="1"/>
  <c r="W41" i="5"/>
  <c r="X41" i="5" s="1"/>
  <c r="K41" i="5"/>
  <c r="M41" i="5" s="1"/>
  <c r="N41" i="5" s="1"/>
  <c r="W69" i="5"/>
  <c r="X69" i="5" s="1"/>
  <c r="K69" i="5"/>
  <c r="M69" i="5" s="1"/>
  <c r="N69" i="5" s="1"/>
  <c r="K85" i="5"/>
  <c r="M85" i="5" s="1"/>
  <c r="N85" i="5" s="1"/>
  <c r="W110" i="5"/>
  <c r="X110" i="5" s="1"/>
  <c r="K110" i="5"/>
  <c r="M110" i="5" s="1"/>
  <c r="N110" i="5" s="1"/>
  <c r="W86" i="5"/>
  <c r="X86" i="5" s="1"/>
  <c r="K86" i="5"/>
  <c r="M86" i="5" s="1"/>
  <c r="N86" i="5" s="1"/>
  <c r="W121" i="5"/>
  <c r="X121" i="5" s="1"/>
  <c r="K121" i="5"/>
  <c r="M121" i="5" s="1"/>
  <c r="N121" i="5" s="1"/>
  <c r="K12" i="5"/>
  <c r="M12" i="5" s="1"/>
  <c r="N12" i="5" s="1"/>
  <c r="K20" i="5"/>
  <c r="M20" i="5" s="1"/>
  <c r="N20" i="5" s="1"/>
  <c r="K28" i="5"/>
  <c r="M28" i="5" s="1"/>
  <c r="N28" i="5" s="1"/>
  <c r="K40" i="5"/>
  <c r="M40" i="5" s="1"/>
  <c r="N40" i="5" s="1"/>
  <c r="K44" i="5"/>
  <c r="M44" i="5" s="1"/>
  <c r="N44" i="5" s="1"/>
  <c r="K48" i="5"/>
  <c r="M48" i="5" s="1"/>
  <c r="N48" i="5" s="1"/>
  <c r="W77" i="5"/>
  <c r="X77" i="5" s="1"/>
  <c r="K77" i="5"/>
  <c r="M77" i="5" s="1"/>
  <c r="N77" i="5" s="1"/>
  <c r="W45" i="5"/>
  <c r="X45" i="5" s="1"/>
  <c r="K45" i="5"/>
  <c r="M45" i="5" s="1"/>
  <c r="N45" i="5" s="1"/>
  <c r="W53" i="5"/>
  <c r="X53" i="5" s="1"/>
  <c r="K53" i="5"/>
  <c r="M53" i="5" s="1"/>
  <c r="N53" i="5" s="1"/>
  <c r="K82" i="5"/>
  <c r="M82" i="5" s="1"/>
  <c r="N82" i="5" s="1"/>
  <c r="K9" i="5"/>
  <c r="M9" i="5" s="1"/>
  <c r="N9" i="5" s="1"/>
  <c r="K17" i="5"/>
  <c r="M17" i="5" s="1"/>
  <c r="N17" i="5" s="1"/>
  <c r="K25" i="5"/>
  <c r="M25" i="5" s="1"/>
  <c r="N25" i="5" s="1"/>
  <c r="K33" i="5"/>
  <c r="M33" i="5" s="1"/>
  <c r="N33" i="5" s="1"/>
  <c r="W87" i="5"/>
  <c r="X87" i="5" s="1"/>
  <c r="K87" i="5"/>
  <c r="M87" i="5" s="1"/>
  <c r="N87" i="5" s="1"/>
  <c r="K6" i="5"/>
  <c r="M6" i="5" s="1"/>
  <c r="N6" i="5" s="1"/>
  <c r="K14" i="5"/>
  <c r="M14" i="5" s="1"/>
  <c r="N14" i="5" s="1"/>
  <c r="K22" i="5"/>
  <c r="M22" i="5" s="1"/>
  <c r="N22" i="5" s="1"/>
  <c r="K27" i="5"/>
  <c r="M27" i="5" s="1"/>
  <c r="N27" i="5" s="1"/>
  <c r="K35" i="5"/>
  <c r="M35" i="5" s="1"/>
  <c r="N35" i="5" s="1"/>
  <c r="K8" i="5"/>
  <c r="M8" i="5" s="1"/>
  <c r="N8" i="5" s="1"/>
  <c r="K16" i="5"/>
  <c r="M16" i="5" s="1"/>
  <c r="N16" i="5" s="1"/>
  <c r="K24" i="5"/>
  <c r="M24" i="5" s="1"/>
  <c r="N24" i="5" s="1"/>
  <c r="K32" i="5"/>
  <c r="M32" i="5" s="1"/>
  <c r="N32" i="5" s="1"/>
  <c r="K100" i="5"/>
  <c r="M100" i="5" s="1"/>
  <c r="N100" i="5" s="1"/>
  <c r="K113" i="5"/>
  <c r="M113" i="5" s="1"/>
  <c r="N113" i="5" s="1"/>
  <c r="W82" i="5"/>
  <c r="X82" i="5" s="1"/>
  <c r="W94" i="5"/>
  <c r="X94" i="5" s="1"/>
  <c r="K94" i="5"/>
  <c r="M94" i="5" s="1"/>
  <c r="N94" i="5" s="1"/>
  <c r="K108" i="5"/>
  <c r="M108" i="5" s="1"/>
  <c r="N108" i="5" s="1"/>
  <c r="K129" i="5"/>
  <c r="M129" i="5" s="1"/>
  <c r="N129" i="5" s="1"/>
  <c r="K42" i="5"/>
  <c r="M42" i="5" s="1"/>
  <c r="N42" i="5" s="1"/>
  <c r="K58" i="5"/>
  <c r="M58" i="5" s="1"/>
  <c r="N58" i="5" s="1"/>
  <c r="K66" i="5"/>
  <c r="M66" i="5" s="1"/>
  <c r="N66" i="5" s="1"/>
  <c r="K74" i="5"/>
  <c r="M74" i="5" s="1"/>
  <c r="N74" i="5" s="1"/>
  <c r="K105" i="5"/>
  <c r="M105" i="5" s="1"/>
  <c r="N105" i="5" s="1"/>
  <c r="W118" i="5"/>
  <c r="X118" i="5" s="1"/>
  <c r="K118" i="5"/>
  <c r="M118" i="5" s="1"/>
  <c r="N118" i="5" s="1"/>
  <c r="K52" i="5"/>
  <c r="M52" i="5" s="1"/>
  <c r="N52" i="5" s="1"/>
  <c r="K60" i="5"/>
  <c r="M60" i="5" s="1"/>
  <c r="N60" i="5" s="1"/>
  <c r="W102" i="5"/>
  <c r="X102" i="5" s="1"/>
  <c r="K102" i="5"/>
  <c r="M102" i="5" s="1"/>
  <c r="N102" i="5" s="1"/>
  <c r="W146" i="5"/>
  <c r="X146" i="5" s="1"/>
  <c r="K146" i="5"/>
  <c r="M146" i="5" s="1"/>
  <c r="N146" i="5" s="1"/>
  <c r="K49" i="5"/>
  <c r="M49" i="5" s="1"/>
  <c r="N49" i="5" s="1"/>
  <c r="K57" i="5"/>
  <c r="M57" i="5" s="1"/>
  <c r="N57" i="5" s="1"/>
  <c r="K65" i="5"/>
  <c r="M65" i="5" s="1"/>
  <c r="N65" i="5" s="1"/>
  <c r="K73" i="5"/>
  <c r="M73" i="5" s="1"/>
  <c r="N73" i="5" s="1"/>
  <c r="K81" i="5"/>
  <c r="M81" i="5" s="1"/>
  <c r="N81" i="5" s="1"/>
  <c r="W126" i="5"/>
  <c r="X126" i="5" s="1"/>
  <c r="K126" i="5"/>
  <c r="M126" i="5" s="1"/>
  <c r="N126" i="5" s="1"/>
  <c r="K38" i="5"/>
  <c r="M38" i="5" s="1"/>
  <c r="N38" i="5" s="1"/>
  <c r="K46" i="5"/>
  <c r="M46" i="5" s="1"/>
  <c r="N46" i="5" s="1"/>
  <c r="K54" i="5"/>
  <c r="M54" i="5" s="1"/>
  <c r="N54" i="5" s="1"/>
  <c r="K62" i="5"/>
  <c r="M62" i="5" s="1"/>
  <c r="N62" i="5" s="1"/>
  <c r="K70" i="5"/>
  <c r="M70" i="5" s="1"/>
  <c r="N70" i="5" s="1"/>
  <c r="K78" i="5"/>
  <c r="M78" i="5" s="1"/>
  <c r="N78" i="5" s="1"/>
  <c r="W135" i="5"/>
  <c r="X135" i="5" s="1"/>
  <c r="W175" i="5"/>
  <c r="X175" i="5" s="1"/>
  <c r="K175" i="5"/>
  <c r="M175" i="5" s="1"/>
  <c r="N175" i="5" s="1"/>
  <c r="W183" i="5"/>
  <c r="X183" i="5" s="1"/>
  <c r="K183" i="5"/>
  <c r="M183" i="5" s="1"/>
  <c r="N183" i="5" s="1"/>
  <c r="W199" i="5"/>
  <c r="X199" i="5" s="1"/>
  <c r="K199" i="5"/>
  <c r="M199" i="5" s="1"/>
  <c r="N199" i="5" s="1"/>
  <c r="W139" i="5"/>
  <c r="X139" i="5" s="1"/>
  <c r="K139" i="5"/>
  <c r="M139" i="5" s="1"/>
  <c r="N139" i="5" s="1"/>
  <c r="W167" i="5"/>
  <c r="X167" i="5" s="1"/>
  <c r="K167" i="5"/>
  <c r="M167" i="5" s="1"/>
  <c r="N167" i="5" s="1"/>
  <c r="W191" i="5"/>
  <c r="X191" i="5" s="1"/>
  <c r="K191" i="5"/>
  <c r="M191" i="5" s="1"/>
  <c r="N191" i="5" s="1"/>
  <c r="K93" i="5"/>
  <c r="M93" i="5" s="1"/>
  <c r="N93" i="5" s="1"/>
  <c r="K101" i="5"/>
  <c r="M101" i="5" s="1"/>
  <c r="N101" i="5" s="1"/>
  <c r="K109" i="5"/>
  <c r="M109" i="5" s="1"/>
  <c r="N109" i="5" s="1"/>
  <c r="K117" i="5"/>
  <c r="M117" i="5" s="1"/>
  <c r="N117" i="5" s="1"/>
  <c r="K125" i="5"/>
  <c r="M125" i="5" s="1"/>
  <c r="N125" i="5" s="1"/>
  <c r="W140" i="5"/>
  <c r="X140" i="5" s="1"/>
  <c r="K140" i="5"/>
  <c r="M140" i="5" s="1"/>
  <c r="N140" i="5" s="1"/>
  <c r="W159" i="5"/>
  <c r="X159" i="5" s="1"/>
  <c r="K159" i="5"/>
  <c r="M159" i="5" s="1"/>
  <c r="N159" i="5" s="1"/>
  <c r="K90" i="5"/>
  <c r="M90" i="5" s="1"/>
  <c r="N90" i="5" s="1"/>
  <c r="K98" i="5"/>
  <c r="M98" i="5" s="1"/>
  <c r="N98" i="5" s="1"/>
  <c r="K106" i="5"/>
  <c r="M106" i="5" s="1"/>
  <c r="N106" i="5" s="1"/>
  <c r="K114" i="5"/>
  <c r="M114" i="5" s="1"/>
  <c r="N114" i="5" s="1"/>
  <c r="K122" i="5"/>
  <c r="M122" i="5" s="1"/>
  <c r="N122" i="5" s="1"/>
  <c r="K130" i="5"/>
  <c r="M130" i="5" s="1"/>
  <c r="N130" i="5" s="1"/>
  <c r="W149" i="5"/>
  <c r="X149" i="5" s="1"/>
  <c r="K149" i="5"/>
  <c r="M149" i="5" s="1"/>
  <c r="N149" i="5" s="1"/>
  <c r="W142" i="5"/>
  <c r="X142" i="5" s="1"/>
  <c r="K142" i="5"/>
  <c r="M142" i="5" s="1"/>
  <c r="N142" i="5" s="1"/>
  <c r="W151" i="5"/>
  <c r="X151" i="5" s="1"/>
  <c r="K151" i="5"/>
  <c r="M151" i="5" s="1"/>
  <c r="N151" i="5" s="1"/>
  <c r="K148" i="5"/>
  <c r="M148" i="5" s="1"/>
  <c r="N148" i="5" s="1"/>
  <c r="K156" i="5"/>
  <c r="M156" i="5" s="1"/>
  <c r="N156" i="5" s="1"/>
  <c r="K164" i="5"/>
  <c r="M164" i="5" s="1"/>
  <c r="N164" i="5" s="1"/>
  <c r="K172" i="5"/>
  <c r="M172" i="5" s="1"/>
  <c r="N172" i="5" s="1"/>
  <c r="K180" i="5"/>
  <c r="M180" i="5" s="1"/>
  <c r="N180" i="5" s="1"/>
  <c r="K188" i="5"/>
  <c r="M188" i="5" s="1"/>
  <c r="N188" i="5" s="1"/>
  <c r="K196" i="5"/>
  <c r="M196" i="5" s="1"/>
  <c r="N196" i="5" s="1"/>
  <c r="K150" i="5"/>
  <c r="M150" i="5" s="1"/>
  <c r="N150" i="5" s="1"/>
  <c r="K158" i="5"/>
  <c r="M158" i="5" s="1"/>
  <c r="N158" i="5" s="1"/>
  <c r="K166" i="5"/>
  <c r="M166" i="5" s="1"/>
  <c r="N166" i="5" s="1"/>
  <c r="K174" i="5"/>
  <c r="M174" i="5" s="1"/>
  <c r="N174" i="5" s="1"/>
  <c r="K182" i="5"/>
  <c r="M182" i="5" s="1"/>
  <c r="N182" i="5" s="1"/>
  <c r="K190" i="5"/>
  <c r="M190" i="5" s="1"/>
  <c r="N190" i="5" s="1"/>
  <c r="K198" i="5"/>
  <c r="M198" i="5" s="1"/>
  <c r="N198" i="5" s="1"/>
  <c r="K147" i="5"/>
  <c r="M147" i="5" s="1"/>
  <c r="N147" i="5" s="1"/>
  <c r="K155" i="5"/>
  <c r="M155" i="5" s="1"/>
  <c r="N155" i="5" s="1"/>
  <c r="K163" i="5"/>
  <c r="M163" i="5" s="1"/>
  <c r="N163" i="5" s="1"/>
  <c r="K171" i="5"/>
  <c r="M171" i="5" s="1"/>
  <c r="N171" i="5" s="1"/>
  <c r="K179" i="5"/>
  <c r="M179" i="5" s="1"/>
  <c r="N179" i="5" s="1"/>
  <c r="K187" i="5"/>
  <c r="M187" i="5" s="1"/>
  <c r="N187" i="5" s="1"/>
  <c r="K195" i="5"/>
  <c r="M195" i="5" s="1"/>
  <c r="N195" i="5" s="1"/>
  <c r="K200" i="5"/>
  <c r="M200" i="5" s="1"/>
  <c r="N200" i="5" s="1"/>
  <c r="K157" i="5"/>
  <c r="M157" i="5" s="1"/>
  <c r="N157" i="5" s="1"/>
  <c r="K165" i="5"/>
  <c r="M165" i="5" s="1"/>
  <c r="N165" i="5" s="1"/>
  <c r="K173" i="5"/>
  <c r="M173" i="5" s="1"/>
  <c r="N173" i="5" s="1"/>
  <c r="K197" i="5"/>
  <c r="M197" i="5" s="1"/>
  <c r="N197" i="5" s="1"/>
  <c r="E3" i="4"/>
  <c r="K181" i="4"/>
  <c r="M181" i="4" s="1"/>
  <c r="N181" i="4" s="1"/>
  <c r="K173" i="4"/>
  <c r="M173" i="4" s="1"/>
  <c r="N173" i="4" s="1"/>
  <c r="K200" i="4"/>
  <c r="M200" i="4" s="1"/>
  <c r="N200" i="4" s="1"/>
  <c r="K192" i="4"/>
  <c r="M192" i="4" s="1"/>
  <c r="N192" i="4" s="1"/>
  <c r="K184" i="4"/>
  <c r="M184" i="4" s="1"/>
  <c r="N184" i="4" s="1"/>
  <c r="K176" i="4"/>
  <c r="M176" i="4" s="1"/>
  <c r="N176" i="4" s="1"/>
  <c r="K168" i="4"/>
  <c r="M168" i="4" s="1"/>
  <c r="N168" i="4" s="1"/>
  <c r="K193" i="4"/>
  <c r="M193" i="4" s="1"/>
  <c r="N193" i="4" s="1"/>
  <c r="K185" i="4"/>
  <c r="M185" i="4" s="1"/>
  <c r="N185" i="4" s="1"/>
  <c r="K177" i="4"/>
  <c r="M177" i="4" s="1"/>
  <c r="N177" i="4" s="1"/>
  <c r="K188" i="4"/>
  <c r="M188" i="4" s="1"/>
  <c r="N188" i="4" s="1"/>
  <c r="K180" i="4"/>
  <c r="M180" i="4" s="1"/>
  <c r="N180" i="4" s="1"/>
  <c r="K172" i="4"/>
  <c r="M172" i="4" s="1"/>
  <c r="N172" i="4" s="1"/>
  <c r="K164" i="4"/>
  <c r="M164" i="4" s="1"/>
  <c r="N164" i="4" s="1"/>
  <c r="K156" i="4"/>
  <c r="M156" i="4" s="1"/>
  <c r="N156" i="4" s="1"/>
  <c r="K148" i="4"/>
  <c r="M148" i="4" s="1"/>
  <c r="N148" i="4" s="1"/>
  <c r="K158" i="4"/>
  <c r="M158" i="4" s="1"/>
  <c r="N158" i="4" s="1"/>
  <c r="K142" i="4"/>
  <c r="M142" i="4" s="1"/>
  <c r="N142" i="4" s="1"/>
  <c r="K137" i="4"/>
  <c r="M137" i="4" s="1"/>
  <c r="N137" i="4" s="1"/>
  <c r="K133" i="4"/>
  <c r="M133" i="4" s="1"/>
  <c r="N133" i="4" s="1"/>
  <c r="K126" i="4"/>
  <c r="M126" i="4" s="1"/>
  <c r="N126" i="4" s="1"/>
  <c r="K186" i="4"/>
  <c r="M186" i="4" s="1"/>
  <c r="N186" i="4" s="1"/>
  <c r="K153" i="4"/>
  <c r="M153" i="4" s="1"/>
  <c r="N153" i="4" s="1"/>
  <c r="K141" i="4"/>
  <c r="M141" i="4" s="1"/>
  <c r="N141" i="4" s="1"/>
  <c r="K129" i="4"/>
  <c r="M129" i="4" s="1"/>
  <c r="N129" i="4" s="1"/>
  <c r="K121" i="4"/>
  <c r="M121" i="4" s="1"/>
  <c r="N121" i="4" s="1"/>
  <c r="K113" i="4"/>
  <c r="M113" i="4" s="1"/>
  <c r="N113" i="4" s="1"/>
  <c r="K170" i="4"/>
  <c r="M170" i="4" s="1"/>
  <c r="N170" i="4" s="1"/>
  <c r="K169" i="4"/>
  <c r="M169" i="4" s="1"/>
  <c r="N169" i="4" s="1"/>
  <c r="K152" i="4"/>
  <c r="M152" i="4" s="1"/>
  <c r="N152" i="4" s="1"/>
  <c r="K150" i="4"/>
  <c r="M150" i="4" s="1"/>
  <c r="N150" i="4" s="1"/>
  <c r="K138" i="4"/>
  <c r="M138" i="4" s="1"/>
  <c r="N138" i="4" s="1"/>
  <c r="K130" i="4"/>
  <c r="M130" i="4" s="1"/>
  <c r="N130" i="4" s="1"/>
  <c r="K122" i="4"/>
  <c r="M122" i="4" s="1"/>
  <c r="N122" i="4" s="1"/>
  <c r="K114" i="4"/>
  <c r="M114" i="4" s="1"/>
  <c r="N114" i="4" s="1"/>
  <c r="K106" i="4"/>
  <c r="M106" i="4" s="1"/>
  <c r="N106" i="4" s="1"/>
  <c r="K178" i="4"/>
  <c r="M178" i="4" s="1"/>
  <c r="N178" i="4" s="1"/>
  <c r="K161" i="4"/>
  <c r="M161" i="4" s="1"/>
  <c r="N161" i="4" s="1"/>
  <c r="K145" i="4"/>
  <c r="M145" i="4" s="1"/>
  <c r="N145" i="4" s="1"/>
  <c r="K160" i="4"/>
  <c r="M160" i="4" s="1"/>
  <c r="N160" i="4" s="1"/>
  <c r="K144" i="4"/>
  <c r="M144" i="4" s="1"/>
  <c r="N144" i="4" s="1"/>
  <c r="K194" i="4"/>
  <c r="M194" i="4" s="1"/>
  <c r="N194" i="4" s="1"/>
  <c r="K85" i="4"/>
  <c r="M85" i="4" s="1"/>
  <c r="N85" i="4" s="1"/>
  <c r="K134" i="4"/>
  <c r="M134" i="4" s="1"/>
  <c r="N134" i="4" s="1"/>
  <c r="K118" i="4"/>
  <c r="M118" i="4" s="1"/>
  <c r="N118" i="4" s="1"/>
  <c r="K120" i="4"/>
  <c r="M120" i="4" s="1"/>
  <c r="N120" i="4" s="1"/>
  <c r="K119" i="4"/>
  <c r="M119" i="4" s="1"/>
  <c r="N119" i="4" s="1"/>
  <c r="K83" i="4"/>
  <c r="M83" i="4" s="1"/>
  <c r="N83" i="4" s="1"/>
  <c r="K75" i="4"/>
  <c r="M75" i="4" s="1"/>
  <c r="N75" i="4" s="1"/>
  <c r="K67" i="4"/>
  <c r="M67" i="4" s="1"/>
  <c r="N67" i="4" s="1"/>
  <c r="K59" i="4"/>
  <c r="M59" i="4" s="1"/>
  <c r="N59" i="4" s="1"/>
  <c r="K51" i="4"/>
  <c r="M51" i="4" s="1"/>
  <c r="N51" i="4" s="1"/>
  <c r="K127" i="4"/>
  <c r="M127" i="4" s="1"/>
  <c r="N127" i="4" s="1"/>
  <c r="K110" i="4"/>
  <c r="M110" i="4" s="1"/>
  <c r="N110" i="4" s="1"/>
  <c r="K102" i="4"/>
  <c r="M102" i="4" s="1"/>
  <c r="N102" i="4" s="1"/>
  <c r="K128" i="4"/>
  <c r="M128" i="4" s="1"/>
  <c r="N128" i="4" s="1"/>
  <c r="K112" i="4"/>
  <c r="M112" i="4" s="1"/>
  <c r="N112" i="4" s="1"/>
  <c r="K111" i="4"/>
  <c r="M111" i="4" s="1"/>
  <c r="N111" i="4" s="1"/>
  <c r="K104" i="4"/>
  <c r="M104" i="4" s="1"/>
  <c r="N104" i="4" s="1"/>
  <c r="K103" i="4"/>
  <c r="M103" i="4" s="1"/>
  <c r="N103" i="4" s="1"/>
  <c r="K81" i="4"/>
  <c r="M81" i="4" s="1"/>
  <c r="N81" i="4" s="1"/>
  <c r="K154" i="4"/>
  <c r="M154" i="4" s="1"/>
  <c r="N154" i="4" s="1"/>
  <c r="K149" i="4"/>
  <c r="M149" i="4" s="1"/>
  <c r="N149" i="4" s="1"/>
  <c r="K98" i="4"/>
  <c r="M98" i="4" s="1"/>
  <c r="N98" i="4" s="1"/>
  <c r="K90" i="4"/>
  <c r="M90" i="4" s="1"/>
  <c r="N90" i="4" s="1"/>
  <c r="K95" i="4"/>
  <c r="M95" i="4" s="1"/>
  <c r="N95" i="4" s="1"/>
  <c r="K74" i="4"/>
  <c r="M74" i="4" s="1"/>
  <c r="N74" i="4" s="1"/>
  <c r="K66" i="4"/>
  <c r="M66" i="4" s="1"/>
  <c r="N66" i="4" s="1"/>
  <c r="K58" i="4"/>
  <c r="M58" i="4" s="1"/>
  <c r="N58" i="4" s="1"/>
  <c r="K50" i="4"/>
  <c r="M50" i="4" s="1"/>
  <c r="N50" i="4" s="1"/>
  <c r="K44" i="4"/>
  <c r="M44" i="4" s="1"/>
  <c r="N44" i="4" s="1"/>
  <c r="K34" i="4"/>
  <c r="M34" i="4" s="1"/>
  <c r="N34" i="4" s="1"/>
  <c r="K26" i="4"/>
  <c r="M26" i="4" s="1"/>
  <c r="N26" i="4" s="1"/>
  <c r="K18" i="4"/>
  <c r="M18" i="4" s="1"/>
  <c r="N18" i="4" s="1"/>
  <c r="K10" i="4"/>
  <c r="M10" i="4" s="1"/>
  <c r="N10" i="4" s="1"/>
  <c r="K65" i="4"/>
  <c r="M65" i="4" s="1"/>
  <c r="N65" i="4" s="1"/>
  <c r="K41" i="4"/>
  <c r="M41" i="4" s="1"/>
  <c r="N41" i="4" s="1"/>
  <c r="K15" i="4"/>
  <c r="M15" i="4" s="1"/>
  <c r="N15" i="4" s="1"/>
  <c r="K77" i="4"/>
  <c r="M77" i="4" s="1"/>
  <c r="N77" i="4" s="1"/>
  <c r="K69" i="4"/>
  <c r="M69" i="4" s="1"/>
  <c r="N69" i="4" s="1"/>
  <c r="K61" i="4"/>
  <c r="M61" i="4" s="1"/>
  <c r="N61" i="4" s="1"/>
  <c r="K53" i="4"/>
  <c r="M53" i="4" s="1"/>
  <c r="N53" i="4" s="1"/>
  <c r="K37" i="4"/>
  <c r="M37" i="4" s="1"/>
  <c r="N37" i="4" s="1"/>
  <c r="K29" i="4"/>
  <c r="M29" i="4" s="1"/>
  <c r="N29" i="4" s="1"/>
  <c r="K21" i="4"/>
  <c r="M21" i="4" s="1"/>
  <c r="N21" i="4" s="1"/>
  <c r="K13" i="4"/>
  <c r="M13" i="4" s="1"/>
  <c r="N13" i="4" s="1"/>
  <c r="K5" i="4"/>
  <c r="K96" i="4"/>
  <c r="M96" i="4" s="1"/>
  <c r="N96" i="4" s="1"/>
  <c r="K43" i="4"/>
  <c r="M43" i="4" s="1"/>
  <c r="N43" i="4" s="1"/>
  <c r="K35" i="4"/>
  <c r="M35" i="4" s="1"/>
  <c r="N35" i="4" s="1"/>
  <c r="K27" i="4"/>
  <c r="M27" i="4" s="1"/>
  <c r="N27" i="4" s="1"/>
  <c r="K19" i="4"/>
  <c r="M19" i="4" s="1"/>
  <c r="N19" i="4" s="1"/>
  <c r="K11" i="4"/>
  <c r="M11" i="4" s="1"/>
  <c r="N11" i="4" s="1"/>
  <c r="K73" i="4"/>
  <c r="M73" i="4" s="1"/>
  <c r="N73" i="4" s="1"/>
  <c r="K57" i="4"/>
  <c r="M57" i="4" s="1"/>
  <c r="N57" i="4" s="1"/>
  <c r="K23" i="4"/>
  <c r="M23" i="4" s="1"/>
  <c r="N23" i="4" s="1"/>
  <c r="K82" i="4"/>
  <c r="M82" i="4" s="1"/>
  <c r="N82" i="4" s="1"/>
  <c r="K38" i="4"/>
  <c r="M38" i="4" s="1"/>
  <c r="N38" i="4" s="1"/>
  <c r="K30" i="4"/>
  <c r="M30" i="4" s="1"/>
  <c r="N30" i="4" s="1"/>
  <c r="K22" i="4"/>
  <c r="M22" i="4" s="1"/>
  <c r="N22" i="4" s="1"/>
  <c r="K14" i="4"/>
  <c r="M14" i="4" s="1"/>
  <c r="N14" i="4" s="1"/>
  <c r="K6" i="4"/>
  <c r="M6" i="4" s="1"/>
  <c r="N6" i="4" s="1"/>
  <c r="K49" i="4"/>
  <c r="M49" i="4" s="1"/>
  <c r="N49" i="4" s="1"/>
  <c r="K94" i="4"/>
  <c r="M94" i="4" s="1"/>
  <c r="N94" i="4" s="1"/>
  <c r="K45" i="4"/>
  <c r="M45" i="4" s="1"/>
  <c r="N45" i="4" s="1"/>
  <c r="K33" i="4"/>
  <c r="M33" i="4" s="1"/>
  <c r="N33" i="4" s="1"/>
  <c r="K25" i="4"/>
  <c r="M25" i="4" s="1"/>
  <c r="N25" i="4" s="1"/>
  <c r="K17" i="4"/>
  <c r="M17" i="4" s="1"/>
  <c r="N17" i="4" s="1"/>
  <c r="K9" i="4"/>
  <c r="M9" i="4" s="1"/>
  <c r="N9" i="4" s="1"/>
  <c r="K39" i="4"/>
  <c r="M39" i="4" s="1"/>
  <c r="N39" i="4" s="1"/>
  <c r="K7" i="4"/>
  <c r="M7" i="4" s="1"/>
  <c r="N7" i="4" s="1"/>
  <c r="K31" i="4"/>
  <c r="M31" i="4" s="1"/>
  <c r="N31" i="4" s="1"/>
  <c r="K12" i="4"/>
  <c r="M12" i="4" s="1"/>
  <c r="N12" i="4" s="1"/>
  <c r="W12" i="4"/>
  <c r="X12" i="4" s="1"/>
  <c r="K20" i="4"/>
  <c r="M20" i="4" s="1"/>
  <c r="N20" i="4" s="1"/>
  <c r="K28" i="4"/>
  <c r="M28" i="4" s="1"/>
  <c r="N28" i="4" s="1"/>
  <c r="K36" i="4"/>
  <c r="M36" i="4" s="1"/>
  <c r="N36" i="4" s="1"/>
  <c r="K42" i="4"/>
  <c r="M42" i="4" s="1"/>
  <c r="N42" i="4" s="1"/>
  <c r="K88" i="4"/>
  <c r="M88" i="4" s="1"/>
  <c r="N88" i="4" s="1"/>
  <c r="W117" i="4"/>
  <c r="X117" i="4" s="1"/>
  <c r="K117" i="4"/>
  <c r="M117" i="4" s="1"/>
  <c r="N117" i="4" s="1"/>
  <c r="W47" i="4"/>
  <c r="X47" i="4" s="1"/>
  <c r="K47" i="4"/>
  <c r="M47" i="4" s="1"/>
  <c r="N47" i="4" s="1"/>
  <c r="W55" i="4"/>
  <c r="X55" i="4" s="1"/>
  <c r="K55" i="4"/>
  <c r="M55" i="4" s="1"/>
  <c r="N55" i="4" s="1"/>
  <c r="W63" i="4"/>
  <c r="X63" i="4" s="1"/>
  <c r="K63" i="4"/>
  <c r="M63" i="4" s="1"/>
  <c r="N63" i="4" s="1"/>
  <c r="W71" i="4"/>
  <c r="X71" i="4" s="1"/>
  <c r="K71" i="4"/>
  <c r="M71" i="4" s="1"/>
  <c r="N71" i="4" s="1"/>
  <c r="W79" i="4"/>
  <c r="X79" i="4" s="1"/>
  <c r="K79" i="4"/>
  <c r="M79" i="4" s="1"/>
  <c r="N79" i="4" s="1"/>
  <c r="W46" i="4"/>
  <c r="X46" i="4" s="1"/>
  <c r="K46" i="4"/>
  <c r="M46" i="4" s="1"/>
  <c r="N46" i="4" s="1"/>
  <c r="K8" i="4"/>
  <c r="M8" i="4" s="1"/>
  <c r="N8" i="4" s="1"/>
  <c r="K16" i="4"/>
  <c r="M16" i="4" s="1"/>
  <c r="N16" i="4" s="1"/>
  <c r="K24" i="4"/>
  <c r="M24" i="4" s="1"/>
  <c r="N24" i="4" s="1"/>
  <c r="K32" i="4"/>
  <c r="M32" i="4" s="1"/>
  <c r="N32" i="4" s="1"/>
  <c r="K40" i="4"/>
  <c r="M40" i="4" s="1"/>
  <c r="N40" i="4" s="1"/>
  <c r="W54" i="4"/>
  <c r="X54" i="4" s="1"/>
  <c r="K54" i="4"/>
  <c r="M54" i="4" s="1"/>
  <c r="N54" i="4" s="1"/>
  <c r="W62" i="4"/>
  <c r="X62" i="4" s="1"/>
  <c r="K62" i="4"/>
  <c r="M62" i="4" s="1"/>
  <c r="N62" i="4" s="1"/>
  <c r="W70" i="4"/>
  <c r="X70" i="4" s="1"/>
  <c r="K70" i="4"/>
  <c r="M70" i="4" s="1"/>
  <c r="N70" i="4" s="1"/>
  <c r="W78" i="4"/>
  <c r="X78" i="4" s="1"/>
  <c r="K78" i="4"/>
  <c r="M78" i="4" s="1"/>
  <c r="N78" i="4" s="1"/>
  <c r="W87" i="4"/>
  <c r="X87" i="4" s="1"/>
  <c r="K87" i="4"/>
  <c r="M87" i="4" s="1"/>
  <c r="N87" i="4" s="1"/>
  <c r="W93" i="4"/>
  <c r="X93" i="4" s="1"/>
  <c r="K93" i="4"/>
  <c r="M93" i="4" s="1"/>
  <c r="N93" i="4" s="1"/>
  <c r="K157" i="4"/>
  <c r="M157" i="4" s="1"/>
  <c r="N157" i="4" s="1"/>
  <c r="W100" i="4"/>
  <c r="X100" i="4" s="1"/>
  <c r="K100" i="4"/>
  <c r="M100" i="4" s="1"/>
  <c r="N100" i="4" s="1"/>
  <c r="W108" i="4"/>
  <c r="X108" i="4" s="1"/>
  <c r="K108" i="4"/>
  <c r="M108" i="4" s="1"/>
  <c r="N108" i="4" s="1"/>
  <c r="W125" i="4"/>
  <c r="X125" i="4" s="1"/>
  <c r="K125" i="4"/>
  <c r="M125" i="4" s="1"/>
  <c r="N125" i="4" s="1"/>
  <c r="W191" i="4"/>
  <c r="X191" i="4" s="1"/>
  <c r="K191" i="4"/>
  <c r="M191" i="4" s="1"/>
  <c r="N191" i="4" s="1"/>
  <c r="K52" i="4"/>
  <c r="M52" i="4" s="1"/>
  <c r="N52" i="4" s="1"/>
  <c r="K60" i="4"/>
  <c r="M60" i="4" s="1"/>
  <c r="N60" i="4" s="1"/>
  <c r="K68" i="4"/>
  <c r="M68" i="4" s="1"/>
  <c r="N68" i="4" s="1"/>
  <c r="K76" i="4"/>
  <c r="M76" i="4" s="1"/>
  <c r="N76" i="4" s="1"/>
  <c r="K84" i="4"/>
  <c r="M84" i="4" s="1"/>
  <c r="N84" i="4" s="1"/>
  <c r="W91" i="4"/>
  <c r="X91" i="4" s="1"/>
  <c r="K91" i="4"/>
  <c r="M91" i="4" s="1"/>
  <c r="N91" i="4" s="1"/>
  <c r="W92" i="4"/>
  <c r="X92" i="4" s="1"/>
  <c r="K92" i="4"/>
  <c r="M92" i="4" s="1"/>
  <c r="N92" i="4" s="1"/>
  <c r="W99" i="4"/>
  <c r="X99" i="4" s="1"/>
  <c r="K99" i="4"/>
  <c r="M99" i="4" s="1"/>
  <c r="N99" i="4" s="1"/>
  <c r="W107" i="4"/>
  <c r="X107" i="4" s="1"/>
  <c r="K107" i="4"/>
  <c r="M107" i="4" s="1"/>
  <c r="N107" i="4" s="1"/>
  <c r="W116" i="4"/>
  <c r="X116" i="4" s="1"/>
  <c r="K116" i="4"/>
  <c r="M116" i="4" s="1"/>
  <c r="N116" i="4" s="1"/>
  <c r="K146" i="4"/>
  <c r="M146" i="4" s="1"/>
  <c r="N146" i="4" s="1"/>
  <c r="K162" i="4"/>
  <c r="M162" i="4" s="1"/>
  <c r="N162" i="4" s="1"/>
  <c r="K86" i="4"/>
  <c r="M86" i="4" s="1"/>
  <c r="N86" i="4" s="1"/>
  <c r="W115" i="4"/>
  <c r="X115" i="4" s="1"/>
  <c r="K115" i="4"/>
  <c r="M115" i="4" s="1"/>
  <c r="N115" i="4" s="1"/>
  <c r="W88" i="4"/>
  <c r="X88" i="4" s="1"/>
  <c r="W124" i="4"/>
  <c r="X124" i="4" s="1"/>
  <c r="K124" i="4"/>
  <c r="M124" i="4" s="1"/>
  <c r="N124" i="4" s="1"/>
  <c r="K48" i="4"/>
  <c r="M48" i="4" s="1"/>
  <c r="N48" i="4" s="1"/>
  <c r="K56" i="4"/>
  <c r="M56" i="4" s="1"/>
  <c r="N56" i="4" s="1"/>
  <c r="K64" i="4"/>
  <c r="M64" i="4" s="1"/>
  <c r="N64" i="4" s="1"/>
  <c r="K72" i="4"/>
  <c r="M72" i="4" s="1"/>
  <c r="N72" i="4" s="1"/>
  <c r="K80" i="4"/>
  <c r="M80" i="4" s="1"/>
  <c r="N80" i="4" s="1"/>
  <c r="W101" i="4"/>
  <c r="X101" i="4" s="1"/>
  <c r="K101" i="4"/>
  <c r="M101" i="4" s="1"/>
  <c r="N101" i="4" s="1"/>
  <c r="W109" i="4"/>
  <c r="X109" i="4" s="1"/>
  <c r="K109" i="4"/>
  <c r="M109" i="4" s="1"/>
  <c r="N109" i="4" s="1"/>
  <c r="W123" i="4"/>
  <c r="X123" i="4" s="1"/>
  <c r="K123" i="4"/>
  <c r="M123" i="4" s="1"/>
  <c r="N123" i="4" s="1"/>
  <c r="K136" i="4"/>
  <c r="M136" i="4" s="1"/>
  <c r="N136" i="4" s="1"/>
  <c r="W155" i="4"/>
  <c r="X155" i="4" s="1"/>
  <c r="K155" i="4"/>
  <c r="M155" i="4" s="1"/>
  <c r="N155" i="4" s="1"/>
  <c r="K131" i="4"/>
  <c r="M131" i="4" s="1"/>
  <c r="N131" i="4" s="1"/>
  <c r="K165" i="4"/>
  <c r="M165" i="4" s="1"/>
  <c r="N165" i="4" s="1"/>
  <c r="W166" i="4"/>
  <c r="X166" i="4" s="1"/>
  <c r="K166" i="4"/>
  <c r="M166" i="4" s="1"/>
  <c r="N166" i="4" s="1"/>
  <c r="W199" i="4"/>
  <c r="X199" i="4" s="1"/>
  <c r="K199" i="4"/>
  <c r="M199" i="4" s="1"/>
  <c r="N199" i="4" s="1"/>
  <c r="W146" i="4"/>
  <c r="X146" i="4" s="1"/>
  <c r="W157" i="4"/>
  <c r="X157" i="4" s="1"/>
  <c r="W162" i="4"/>
  <c r="X162" i="4" s="1"/>
  <c r="W175" i="4"/>
  <c r="X175" i="4" s="1"/>
  <c r="K175" i="4"/>
  <c r="M175" i="4" s="1"/>
  <c r="N175" i="4" s="1"/>
  <c r="W132" i="4"/>
  <c r="X132" i="4" s="1"/>
  <c r="K132" i="4"/>
  <c r="M132" i="4" s="1"/>
  <c r="N132" i="4" s="1"/>
  <c r="W135" i="4"/>
  <c r="X135" i="4" s="1"/>
  <c r="K135" i="4"/>
  <c r="M135" i="4" s="1"/>
  <c r="N135" i="4" s="1"/>
  <c r="W136" i="4"/>
  <c r="X136" i="4" s="1"/>
  <c r="W139" i="4"/>
  <c r="X139" i="4" s="1"/>
  <c r="K139" i="4"/>
  <c r="M139" i="4" s="1"/>
  <c r="N139" i="4" s="1"/>
  <c r="W151" i="4"/>
  <c r="X151" i="4" s="1"/>
  <c r="K151" i="4"/>
  <c r="M151" i="4" s="1"/>
  <c r="N151" i="4" s="1"/>
  <c r="W147" i="4"/>
  <c r="X147" i="4" s="1"/>
  <c r="K147" i="4"/>
  <c r="M147" i="4" s="1"/>
  <c r="N147" i="4" s="1"/>
  <c r="W163" i="4"/>
  <c r="X163" i="4" s="1"/>
  <c r="K163" i="4"/>
  <c r="M163" i="4" s="1"/>
  <c r="N163" i="4" s="1"/>
  <c r="K89" i="4"/>
  <c r="M89" i="4" s="1"/>
  <c r="N89" i="4" s="1"/>
  <c r="K97" i="4"/>
  <c r="M97" i="4" s="1"/>
  <c r="N97" i="4" s="1"/>
  <c r="K105" i="4"/>
  <c r="M105" i="4" s="1"/>
  <c r="N105" i="4" s="1"/>
  <c r="W167" i="4"/>
  <c r="X167" i="4" s="1"/>
  <c r="K167" i="4"/>
  <c r="M167" i="4" s="1"/>
  <c r="N167" i="4" s="1"/>
  <c r="W183" i="4"/>
  <c r="X183" i="4" s="1"/>
  <c r="K183" i="4"/>
  <c r="M183" i="4" s="1"/>
  <c r="N183" i="4" s="1"/>
  <c r="W143" i="4"/>
  <c r="X143" i="4" s="1"/>
  <c r="K143" i="4"/>
  <c r="M143" i="4" s="1"/>
  <c r="N143" i="4" s="1"/>
  <c r="W159" i="4"/>
  <c r="X159" i="4" s="1"/>
  <c r="K159" i="4"/>
  <c r="M159" i="4" s="1"/>
  <c r="N159" i="4" s="1"/>
  <c r="K140" i="4"/>
  <c r="M140" i="4" s="1"/>
  <c r="N140" i="4" s="1"/>
  <c r="K196" i="4"/>
  <c r="M196" i="4" s="1"/>
  <c r="N196" i="4" s="1"/>
  <c r="K174" i="4"/>
  <c r="M174" i="4" s="1"/>
  <c r="N174" i="4" s="1"/>
  <c r="K182" i="4"/>
  <c r="M182" i="4" s="1"/>
  <c r="N182" i="4" s="1"/>
  <c r="K190" i="4"/>
  <c r="M190" i="4" s="1"/>
  <c r="N190" i="4" s="1"/>
  <c r="K198" i="4"/>
  <c r="M198" i="4" s="1"/>
  <c r="N198" i="4" s="1"/>
  <c r="K171" i="4"/>
  <c r="M171" i="4" s="1"/>
  <c r="N171" i="4" s="1"/>
  <c r="K179" i="4"/>
  <c r="M179" i="4" s="1"/>
  <c r="N179" i="4" s="1"/>
  <c r="K187" i="4"/>
  <c r="M187" i="4" s="1"/>
  <c r="N187" i="4" s="1"/>
  <c r="K195" i="4"/>
  <c r="M195" i="4" s="1"/>
  <c r="N195" i="4" s="1"/>
  <c r="K189" i="4"/>
  <c r="M189" i="4" s="1"/>
  <c r="N189" i="4" s="1"/>
  <c r="K197" i="4"/>
  <c r="M197" i="4" s="1"/>
  <c r="N197" i="4" s="1"/>
  <c r="W10" i="3"/>
  <c r="X10" i="3" s="1"/>
  <c r="E3" i="3"/>
  <c r="W85" i="3"/>
  <c r="X85" i="3" s="1"/>
  <c r="J3" i="3"/>
  <c r="W33" i="3"/>
  <c r="X33" i="3" s="1"/>
  <c r="W38" i="3"/>
  <c r="X38" i="3" s="1"/>
  <c r="W43" i="3"/>
  <c r="X43" i="3" s="1"/>
  <c r="W18" i="3"/>
  <c r="X18" i="3" s="1"/>
  <c r="U3" i="3"/>
  <c r="W5" i="3"/>
  <c r="W32" i="3"/>
  <c r="X32" i="3" s="1"/>
  <c r="W57" i="3"/>
  <c r="X57" i="3" s="1"/>
  <c r="W59" i="3"/>
  <c r="X59" i="3" s="1"/>
  <c r="W44" i="3"/>
  <c r="X44" i="3" s="1"/>
  <c r="W104" i="3"/>
  <c r="X104" i="3" s="1"/>
  <c r="W89" i="3"/>
  <c r="X89" i="3" s="1"/>
  <c r="K112" i="3"/>
  <c r="M112" i="3" s="1"/>
  <c r="N112" i="3" s="1"/>
  <c r="W90" i="3"/>
  <c r="X90" i="3" s="1"/>
  <c r="W107" i="3"/>
  <c r="X107" i="3" s="1"/>
  <c r="W26" i="3"/>
  <c r="X26" i="3" s="1"/>
  <c r="W41" i="3"/>
  <c r="X41" i="3" s="1"/>
  <c r="W48" i="3"/>
  <c r="X48" i="3" s="1"/>
  <c r="W63" i="3"/>
  <c r="X63" i="3" s="1"/>
  <c r="W70" i="3"/>
  <c r="X70" i="3" s="1"/>
  <c r="K84" i="3"/>
  <c r="M84" i="3" s="1"/>
  <c r="N84" i="3" s="1"/>
  <c r="W92" i="3"/>
  <c r="X92" i="3" s="1"/>
  <c r="W124" i="3"/>
  <c r="X124" i="3" s="1"/>
  <c r="W120" i="3"/>
  <c r="X120" i="3" s="1"/>
  <c r="W125" i="3"/>
  <c r="X125" i="3" s="1"/>
  <c r="W56" i="3"/>
  <c r="X56" i="3" s="1"/>
  <c r="K115" i="3"/>
  <c r="M115" i="3" s="1"/>
  <c r="N115" i="3" s="1"/>
  <c r="W142" i="3"/>
  <c r="X142" i="3" s="1"/>
  <c r="W182" i="3"/>
  <c r="X182" i="3" s="1"/>
  <c r="W24" i="3"/>
  <c r="X24" i="3" s="1"/>
  <c r="W40" i="3"/>
  <c r="X40" i="3" s="1"/>
  <c r="W108" i="3"/>
  <c r="X108" i="3" s="1"/>
  <c r="W76" i="3"/>
  <c r="X76" i="3" s="1"/>
  <c r="W83" i="3"/>
  <c r="X83" i="3" s="1"/>
  <c r="W91" i="3"/>
  <c r="X91" i="3" s="1"/>
  <c r="W105" i="3"/>
  <c r="X105" i="3" s="1"/>
  <c r="W99" i="3"/>
  <c r="X99" i="3" s="1"/>
  <c r="W129" i="3"/>
  <c r="X129" i="3" s="1"/>
  <c r="K129" i="3"/>
  <c r="M129" i="3" s="1"/>
  <c r="N129" i="3" s="1"/>
  <c r="W60" i="3"/>
  <c r="X60" i="3" s="1"/>
  <c r="W68" i="3"/>
  <c r="X68" i="3" s="1"/>
  <c r="W78" i="3"/>
  <c r="X78" i="3" s="1"/>
  <c r="W88" i="3"/>
  <c r="X88" i="3" s="1"/>
  <c r="W93" i="3"/>
  <c r="X93" i="3" s="1"/>
  <c r="W123" i="3"/>
  <c r="X123" i="3" s="1"/>
  <c r="K123" i="3"/>
  <c r="M123" i="3" s="1"/>
  <c r="N123" i="3" s="1"/>
  <c r="W167" i="3"/>
  <c r="X167" i="3" s="1"/>
  <c r="W106" i="3"/>
  <c r="X106" i="3" s="1"/>
  <c r="W122" i="3"/>
  <c r="X122" i="3" s="1"/>
  <c r="W140" i="3"/>
  <c r="X140" i="3" s="1"/>
  <c r="K140" i="3"/>
  <c r="M140" i="3" s="1"/>
  <c r="N140" i="3" s="1"/>
  <c r="W97" i="3"/>
  <c r="X97" i="3" s="1"/>
  <c r="W113" i="3"/>
  <c r="X113" i="3" s="1"/>
  <c r="W130" i="3"/>
  <c r="X130" i="3" s="1"/>
  <c r="W131" i="3"/>
  <c r="X131" i="3" s="1"/>
  <c r="K131" i="3"/>
  <c r="M131" i="3" s="1"/>
  <c r="N131" i="3" s="1"/>
  <c r="W151" i="3"/>
  <c r="X151" i="3" s="1"/>
  <c r="W199" i="3"/>
  <c r="X199" i="3" s="1"/>
  <c r="W98" i="3"/>
  <c r="X98" i="3" s="1"/>
  <c r="W109" i="3"/>
  <c r="X109" i="3" s="1"/>
  <c r="W114" i="3"/>
  <c r="X114" i="3" s="1"/>
  <c r="W115" i="3"/>
  <c r="X115" i="3" s="1"/>
  <c r="W121" i="3"/>
  <c r="X121" i="3" s="1"/>
  <c r="W150" i="3"/>
  <c r="X150" i="3" s="1"/>
  <c r="W141" i="3"/>
  <c r="X141" i="3" s="1"/>
  <c r="W159" i="3"/>
  <c r="X159" i="3" s="1"/>
  <c r="W174" i="3"/>
  <c r="X174" i="3" s="1"/>
  <c r="W191" i="3"/>
  <c r="X191" i="3" s="1"/>
  <c r="W166" i="3"/>
  <c r="X166" i="3" s="1"/>
  <c r="W183" i="3"/>
  <c r="X183" i="3" s="1"/>
  <c r="W198" i="3"/>
  <c r="X198" i="3" s="1"/>
  <c r="W143" i="3"/>
  <c r="X143" i="3" s="1"/>
  <c r="W158" i="3"/>
  <c r="X158" i="3" s="1"/>
  <c r="W175" i="3"/>
  <c r="X175" i="3" s="1"/>
  <c r="W190" i="3"/>
  <c r="X190" i="3" s="1"/>
  <c r="K164" i="3"/>
  <c r="M164" i="3" s="1"/>
  <c r="N164" i="3" s="1"/>
  <c r="K163" i="3"/>
  <c r="M163" i="3" s="1"/>
  <c r="N163" i="3" s="1"/>
  <c r="K165" i="3"/>
  <c r="M165" i="3" s="1"/>
  <c r="N165" i="3" s="1"/>
  <c r="D3" i="2"/>
  <c r="E3" i="2"/>
  <c r="K197" i="2"/>
  <c r="M197" i="2" s="1"/>
  <c r="N197" i="2" s="1"/>
  <c r="K189" i="2"/>
  <c r="M189" i="2" s="1"/>
  <c r="N189" i="2" s="1"/>
  <c r="K200" i="2"/>
  <c r="M200" i="2" s="1"/>
  <c r="N200" i="2" s="1"/>
  <c r="K192" i="2"/>
  <c r="M192" i="2" s="1"/>
  <c r="N192" i="2" s="1"/>
  <c r="K193" i="2"/>
  <c r="M193" i="2" s="1"/>
  <c r="N193" i="2" s="1"/>
  <c r="K185" i="2"/>
  <c r="M185" i="2" s="1"/>
  <c r="N185" i="2" s="1"/>
  <c r="K165" i="2"/>
  <c r="M165" i="2" s="1"/>
  <c r="N165" i="2" s="1"/>
  <c r="K191" i="2"/>
  <c r="M191" i="2" s="1"/>
  <c r="N191" i="2" s="1"/>
  <c r="K167" i="2"/>
  <c r="M167" i="2" s="1"/>
  <c r="N167" i="2" s="1"/>
  <c r="K148" i="2"/>
  <c r="M148" i="2" s="1"/>
  <c r="N148" i="2" s="1"/>
  <c r="K143" i="2"/>
  <c r="M143" i="2" s="1"/>
  <c r="N143" i="2" s="1"/>
  <c r="K141" i="2"/>
  <c r="M141" i="2" s="1"/>
  <c r="N141" i="2" s="1"/>
  <c r="K140" i="2"/>
  <c r="M140" i="2" s="1"/>
  <c r="N140" i="2" s="1"/>
  <c r="K199" i="2"/>
  <c r="M199" i="2" s="1"/>
  <c r="N199" i="2" s="1"/>
  <c r="K181" i="2"/>
  <c r="M181" i="2" s="1"/>
  <c r="N181" i="2" s="1"/>
  <c r="K169" i="2"/>
  <c r="M169" i="2" s="1"/>
  <c r="N169" i="2" s="1"/>
  <c r="K159" i="2"/>
  <c r="M159" i="2" s="1"/>
  <c r="N159" i="2" s="1"/>
  <c r="K175" i="2"/>
  <c r="M175" i="2" s="1"/>
  <c r="N175" i="2" s="1"/>
  <c r="K161" i="2"/>
  <c r="M161" i="2" s="1"/>
  <c r="N161" i="2" s="1"/>
  <c r="K183" i="2"/>
  <c r="M183" i="2" s="1"/>
  <c r="N183" i="2" s="1"/>
  <c r="K173" i="2"/>
  <c r="M173" i="2" s="1"/>
  <c r="N173" i="2" s="1"/>
  <c r="K157" i="2"/>
  <c r="M157" i="2" s="1"/>
  <c r="N157" i="2" s="1"/>
  <c r="K149" i="2"/>
  <c r="M149" i="2" s="1"/>
  <c r="N149" i="2" s="1"/>
  <c r="K132" i="2"/>
  <c r="M132" i="2" s="1"/>
  <c r="N132" i="2" s="1"/>
  <c r="K122" i="2"/>
  <c r="M122" i="2" s="1"/>
  <c r="N122" i="2" s="1"/>
  <c r="K116" i="2"/>
  <c r="M116" i="2" s="1"/>
  <c r="N116" i="2" s="1"/>
  <c r="K106" i="2"/>
  <c r="M106" i="2" s="1"/>
  <c r="N106" i="2" s="1"/>
  <c r="K177" i="2"/>
  <c r="M177" i="2" s="1"/>
  <c r="N177" i="2" s="1"/>
  <c r="K65" i="2"/>
  <c r="M65" i="2" s="1"/>
  <c r="N65" i="2" s="1"/>
  <c r="K145" i="2"/>
  <c r="M145" i="2" s="1"/>
  <c r="N145" i="2" s="1"/>
  <c r="K114" i="2"/>
  <c r="M114" i="2" s="1"/>
  <c r="N114" i="2" s="1"/>
  <c r="K130" i="2"/>
  <c r="M130" i="2" s="1"/>
  <c r="N130" i="2" s="1"/>
  <c r="K108" i="2"/>
  <c r="M108" i="2" s="1"/>
  <c r="N108" i="2" s="1"/>
  <c r="K135" i="2"/>
  <c r="M135" i="2" s="1"/>
  <c r="N135" i="2" s="1"/>
  <c r="K124" i="2"/>
  <c r="M124" i="2" s="1"/>
  <c r="N124" i="2" s="1"/>
  <c r="K151" i="2"/>
  <c r="M151" i="2" s="1"/>
  <c r="N151" i="2" s="1"/>
  <c r="K96" i="2"/>
  <c r="M96" i="2" s="1"/>
  <c r="N96" i="2" s="1"/>
  <c r="K118" i="2"/>
  <c r="M118" i="2" s="1"/>
  <c r="N118" i="2" s="1"/>
  <c r="K110" i="2"/>
  <c r="M110" i="2" s="1"/>
  <c r="N110" i="2" s="1"/>
  <c r="K100" i="2"/>
  <c r="M100" i="2" s="1"/>
  <c r="N100" i="2" s="1"/>
  <c r="K98" i="2"/>
  <c r="M98" i="2" s="1"/>
  <c r="N98" i="2" s="1"/>
  <c r="K93" i="2"/>
  <c r="M93" i="2" s="1"/>
  <c r="N93" i="2" s="1"/>
  <c r="K91" i="2"/>
  <c r="M91" i="2" s="1"/>
  <c r="N91" i="2" s="1"/>
  <c r="K89" i="2"/>
  <c r="M89" i="2" s="1"/>
  <c r="N89" i="2" s="1"/>
  <c r="K87" i="2"/>
  <c r="M87" i="2" s="1"/>
  <c r="N87" i="2" s="1"/>
  <c r="K85" i="2"/>
  <c r="M85" i="2" s="1"/>
  <c r="N85" i="2" s="1"/>
  <c r="K83" i="2"/>
  <c r="M83" i="2" s="1"/>
  <c r="N83" i="2" s="1"/>
  <c r="K81" i="2"/>
  <c r="M81" i="2" s="1"/>
  <c r="N81" i="2" s="1"/>
  <c r="K79" i="2"/>
  <c r="M79" i="2" s="1"/>
  <c r="N79" i="2" s="1"/>
  <c r="K77" i="2"/>
  <c r="M77" i="2" s="1"/>
  <c r="N77" i="2" s="1"/>
  <c r="K75" i="2"/>
  <c r="M75" i="2" s="1"/>
  <c r="N75" i="2" s="1"/>
  <c r="K73" i="2"/>
  <c r="M73" i="2" s="1"/>
  <c r="N73" i="2" s="1"/>
  <c r="K71" i="2"/>
  <c r="M71" i="2" s="1"/>
  <c r="N71" i="2" s="1"/>
  <c r="K128" i="2"/>
  <c r="M128" i="2" s="1"/>
  <c r="N128" i="2" s="1"/>
  <c r="K120" i="2"/>
  <c r="M120" i="2" s="1"/>
  <c r="N120" i="2" s="1"/>
  <c r="K62" i="2"/>
  <c r="M62" i="2" s="1"/>
  <c r="N62" i="2" s="1"/>
  <c r="K57" i="2"/>
  <c r="M57" i="2" s="1"/>
  <c r="N57" i="2" s="1"/>
  <c r="K49" i="2"/>
  <c r="M49" i="2" s="1"/>
  <c r="N49" i="2" s="1"/>
  <c r="K41" i="2"/>
  <c r="M41" i="2" s="1"/>
  <c r="N41" i="2" s="1"/>
  <c r="K54" i="2"/>
  <c r="M54" i="2" s="1"/>
  <c r="N54" i="2" s="1"/>
  <c r="K53" i="2"/>
  <c r="M53" i="2" s="1"/>
  <c r="N53" i="2" s="1"/>
  <c r="K47" i="2"/>
  <c r="M47" i="2" s="1"/>
  <c r="N47" i="2" s="1"/>
  <c r="K43" i="2"/>
  <c r="M43" i="2" s="1"/>
  <c r="N43" i="2" s="1"/>
  <c r="K32" i="2"/>
  <c r="M32" i="2" s="1"/>
  <c r="N32" i="2" s="1"/>
  <c r="K24" i="2"/>
  <c r="M24" i="2" s="1"/>
  <c r="N24" i="2" s="1"/>
  <c r="K16" i="2"/>
  <c r="M16" i="2" s="1"/>
  <c r="N16" i="2" s="1"/>
  <c r="K8" i="2"/>
  <c r="M8" i="2" s="1"/>
  <c r="N8" i="2" s="1"/>
  <c r="K5" i="2"/>
  <c r="K112" i="2"/>
  <c r="M112" i="2" s="1"/>
  <c r="N112" i="2" s="1"/>
  <c r="K27" i="2"/>
  <c r="M27" i="2" s="1"/>
  <c r="N27" i="2" s="1"/>
  <c r="K19" i="2"/>
  <c r="M19" i="2" s="1"/>
  <c r="N19" i="2" s="1"/>
  <c r="K11" i="2"/>
  <c r="M11" i="2" s="1"/>
  <c r="N11" i="2" s="1"/>
  <c r="K102" i="2"/>
  <c r="M102" i="2" s="1"/>
  <c r="N102" i="2" s="1"/>
  <c r="K46" i="2"/>
  <c r="M46" i="2" s="1"/>
  <c r="N46" i="2" s="1"/>
  <c r="K45" i="2"/>
  <c r="M45" i="2" s="1"/>
  <c r="N45" i="2" s="1"/>
  <c r="K39" i="2"/>
  <c r="M39" i="2" s="1"/>
  <c r="N39" i="2" s="1"/>
  <c r="K17" i="2"/>
  <c r="M17" i="2" s="1"/>
  <c r="N17" i="2" s="1"/>
  <c r="K9" i="2"/>
  <c r="M9" i="2" s="1"/>
  <c r="N9" i="2" s="1"/>
  <c r="K137" i="2"/>
  <c r="M137" i="2" s="1"/>
  <c r="N137" i="2" s="1"/>
  <c r="K33" i="2"/>
  <c r="M33" i="2" s="1"/>
  <c r="N33" i="2" s="1"/>
  <c r="K25" i="2"/>
  <c r="M25" i="2" s="1"/>
  <c r="N25" i="2" s="1"/>
  <c r="K61" i="2"/>
  <c r="M61" i="2" s="1"/>
  <c r="N61" i="2" s="1"/>
  <c r="K28" i="2"/>
  <c r="M28" i="2" s="1"/>
  <c r="N28" i="2" s="1"/>
  <c r="K20" i="2"/>
  <c r="M20" i="2" s="1"/>
  <c r="N20" i="2" s="1"/>
  <c r="K12" i="2"/>
  <c r="M12" i="2" s="1"/>
  <c r="N12" i="2" s="1"/>
  <c r="K69" i="2"/>
  <c r="M69" i="2" s="1"/>
  <c r="N69" i="2" s="1"/>
  <c r="K38" i="2"/>
  <c r="M38" i="2" s="1"/>
  <c r="N38" i="2" s="1"/>
  <c r="K31" i="2"/>
  <c r="M31" i="2" s="1"/>
  <c r="N31" i="2" s="1"/>
  <c r="K23" i="2"/>
  <c r="M23" i="2" s="1"/>
  <c r="N23" i="2" s="1"/>
  <c r="K15" i="2"/>
  <c r="M15" i="2" s="1"/>
  <c r="N15" i="2" s="1"/>
  <c r="K7" i="2"/>
  <c r="M7" i="2" s="1"/>
  <c r="N7" i="2" s="1"/>
  <c r="K29" i="2"/>
  <c r="M29" i="2" s="1"/>
  <c r="N29" i="2" s="1"/>
  <c r="K21" i="2"/>
  <c r="M21" i="2" s="1"/>
  <c r="N21" i="2" s="1"/>
  <c r="K126" i="2"/>
  <c r="M126" i="2" s="1"/>
  <c r="N126" i="2" s="1"/>
  <c r="K55" i="2"/>
  <c r="M55" i="2" s="1"/>
  <c r="N55" i="2" s="1"/>
  <c r="K104" i="2"/>
  <c r="M104" i="2" s="1"/>
  <c r="N104" i="2" s="1"/>
  <c r="K13" i="2"/>
  <c r="M13" i="2" s="1"/>
  <c r="N13" i="2" s="1"/>
  <c r="W50" i="2"/>
  <c r="X50" i="2" s="1"/>
  <c r="K50" i="2"/>
  <c r="M50" i="2" s="1"/>
  <c r="N50" i="2" s="1"/>
  <c r="W59" i="2"/>
  <c r="X59" i="2" s="1"/>
  <c r="K59" i="2"/>
  <c r="M59" i="2" s="1"/>
  <c r="N59" i="2" s="1"/>
  <c r="K67" i="2"/>
  <c r="M67" i="2" s="1"/>
  <c r="N67" i="2" s="1"/>
  <c r="W67" i="2"/>
  <c r="X67" i="2" s="1"/>
  <c r="W76" i="2"/>
  <c r="X76" i="2" s="1"/>
  <c r="K76" i="2"/>
  <c r="M76" i="2" s="1"/>
  <c r="N76" i="2" s="1"/>
  <c r="W92" i="2"/>
  <c r="X92" i="2" s="1"/>
  <c r="K92" i="2"/>
  <c r="M92" i="2" s="1"/>
  <c r="N92" i="2" s="1"/>
  <c r="K101" i="2"/>
  <c r="M101" i="2" s="1"/>
  <c r="N101" i="2" s="1"/>
  <c r="W101" i="2"/>
  <c r="X101" i="2" s="1"/>
  <c r="X5" i="2"/>
  <c r="K10" i="2"/>
  <c r="M10" i="2" s="1"/>
  <c r="N10" i="2" s="1"/>
  <c r="W10" i="2"/>
  <c r="X10" i="2" s="1"/>
  <c r="K18" i="2"/>
  <c r="M18" i="2" s="1"/>
  <c r="N18" i="2" s="1"/>
  <c r="K26" i="2"/>
  <c r="M26" i="2" s="1"/>
  <c r="N26" i="2" s="1"/>
  <c r="K34" i="2"/>
  <c r="M34" i="2" s="1"/>
  <c r="N34" i="2" s="1"/>
  <c r="K37" i="2"/>
  <c r="M37" i="2" s="1"/>
  <c r="N37" i="2" s="1"/>
  <c r="K51" i="2"/>
  <c r="M51" i="2" s="1"/>
  <c r="N51" i="2" s="1"/>
  <c r="W56" i="2"/>
  <c r="X56" i="2" s="1"/>
  <c r="K56" i="2"/>
  <c r="M56" i="2" s="1"/>
  <c r="N56" i="2" s="1"/>
  <c r="W58" i="2"/>
  <c r="X58" i="2" s="1"/>
  <c r="K58" i="2"/>
  <c r="M58" i="2" s="1"/>
  <c r="N58" i="2" s="1"/>
  <c r="K66" i="2"/>
  <c r="M66" i="2" s="1"/>
  <c r="N66" i="2" s="1"/>
  <c r="W66" i="2"/>
  <c r="X66" i="2" s="1"/>
  <c r="W82" i="2"/>
  <c r="X82" i="2" s="1"/>
  <c r="K82" i="2"/>
  <c r="M82" i="2" s="1"/>
  <c r="N82" i="2" s="1"/>
  <c r="W72" i="2"/>
  <c r="X72" i="2" s="1"/>
  <c r="K72" i="2"/>
  <c r="M72" i="2" s="1"/>
  <c r="N72" i="2" s="1"/>
  <c r="W88" i="2"/>
  <c r="X88" i="2" s="1"/>
  <c r="K88" i="2"/>
  <c r="M88" i="2" s="1"/>
  <c r="N88" i="2" s="1"/>
  <c r="W35" i="2"/>
  <c r="X35" i="2" s="1"/>
  <c r="W78" i="2"/>
  <c r="X78" i="2" s="1"/>
  <c r="K78" i="2"/>
  <c r="M78" i="2" s="1"/>
  <c r="N78" i="2" s="1"/>
  <c r="K133" i="2"/>
  <c r="M133" i="2" s="1"/>
  <c r="N133" i="2" s="1"/>
  <c r="W133" i="2"/>
  <c r="X133" i="2" s="1"/>
  <c r="W84" i="2"/>
  <c r="X84" i="2" s="1"/>
  <c r="K84" i="2"/>
  <c r="M84" i="2" s="1"/>
  <c r="N84" i="2" s="1"/>
  <c r="K6" i="2"/>
  <c r="M6" i="2" s="1"/>
  <c r="N6" i="2" s="1"/>
  <c r="K14" i="2"/>
  <c r="M14" i="2" s="1"/>
  <c r="N14" i="2" s="1"/>
  <c r="K22" i="2"/>
  <c r="M22" i="2" s="1"/>
  <c r="N22" i="2" s="1"/>
  <c r="K30" i="2"/>
  <c r="M30" i="2" s="1"/>
  <c r="N30" i="2" s="1"/>
  <c r="W40" i="2"/>
  <c r="X40" i="2" s="1"/>
  <c r="K40" i="2"/>
  <c r="M40" i="2" s="1"/>
  <c r="N40" i="2" s="1"/>
  <c r="W44" i="2"/>
  <c r="X44" i="2" s="1"/>
  <c r="K44" i="2"/>
  <c r="M44" i="2" s="1"/>
  <c r="N44" i="2" s="1"/>
  <c r="W60" i="2"/>
  <c r="X60" i="2" s="1"/>
  <c r="K60" i="2"/>
  <c r="M60" i="2" s="1"/>
  <c r="N60" i="2" s="1"/>
  <c r="W68" i="2"/>
  <c r="X68" i="2" s="1"/>
  <c r="K68" i="2"/>
  <c r="M68" i="2" s="1"/>
  <c r="N68" i="2" s="1"/>
  <c r="W74" i="2"/>
  <c r="X74" i="2" s="1"/>
  <c r="K74" i="2"/>
  <c r="M74" i="2" s="1"/>
  <c r="N74" i="2" s="1"/>
  <c r="W90" i="2"/>
  <c r="X90" i="2" s="1"/>
  <c r="K90" i="2"/>
  <c r="M90" i="2" s="1"/>
  <c r="N90" i="2" s="1"/>
  <c r="K63" i="2"/>
  <c r="M63" i="2" s="1"/>
  <c r="N63" i="2" s="1"/>
  <c r="W36" i="2"/>
  <c r="X36" i="2" s="1"/>
  <c r="K36" i="2"/>
  <c r="M36" i="2" s="1"/>
  <c r="N36" i="2" s="1"/>
  <c r="W42" i="2"/>
  <c r="X42" i="2" s="1"/>
  <c r="K42" i="2"/>
  <c r="M42" i="2" s="1"/>
  <c r="N42" i="2" s="1"/>
  <c r="W64" i="2"/>
  <c r="X64" i="2" s="1"/>
  <c r="K64" i="2"/>
  <c r="M64" i="2" s="1"/>
  <c r="N64" i="2" s="1"/>
  <c r="W80" i="2"/>
  <c r="X80" i="2" s="1"/>
  <c r="K80" i="2"/>
  <c r="M80" i="2" s="1"/>
  <c r="N80" i="2" s="1"/>
  <c r="W48" i="2"/>
  <c r="X48" i="2" s="1"/>
  <c r="K48" i="2"/>
  <c r="M48" i="2" s="1"/>
  <c r="N48" i="2" s="1"/>
  <c r="W52" i="2"/>
  <c r="X52" i="2" s="1"/>
  <c r="K52" i="2"/>
  <c r="M52" i="2" s="1"/>
  <c r="N52" i="2" s="1"/>
  <c r="W70" i="2"/>
  <c r="X70" i="2" s="1"/>
  <c r="K70" i="2"/>
  <c r="M70" i="2" s="1"/>
  <c r="N70" i="2" s="1"/>
  <c r="W86" i="2"/>
  <c r="X86" i="2" s="1"/>
  <c r="K86" i="2"/>
  <c r="M86" i="2" s="1"/>
  <c r="N86" i="2" s="1"/>
  <c r="K105" i="2"/>
  <c r="M105" i="2" s="1"/>
  <c r="N105" i="2" s="1"/>
  <c r="W105" i="2"/>
  <c r="X105" i="2" s="1"/>
  <c r="W137" i="2"/>
  <c r="X137" i="2" s="1"/>
  <c r="K94" i="2"/>
  <c r="M94" i="2" s="1"/>
  <c r="N94" i="2" s="1"/>
  <c r="K97" i="2"/>
  <c r="M97" i="2" s="1"/>
  <c r="N97" i="2" s="1"/>
  <c r="W97" i="2"/>
  <c r="X97" i="2" s="1"/>
  <c r="K117" i="2"/>
  <c r="M117" i="2" s="1"/>
  <c r="N117" i="2" s="1"/>
  <c r="W117" i="2"/>
  <c r="X117" i="2" s="1"/>
  <c r="W125" i="2"/>
  <c r="X125" i="2" s="1"/>
  <c r="K125" i="2"/>
  <c r="M125" i="2" s="1"/>
  <c r="N125" i="2" s="1"/>
  <c r="W109" i="2"/>
  <c r="X109" i="2" s="1"/>
  <c r="K109" i="2"/>
  <c r="M109" i="2" s="1"/>
  <c r="N109" i="2" s="1"/>
  <c r="K129" i="2"/>
  <c r="M129" i="2" s="1"/>
  <c r="N129" i="2" s="1"/>
  <c r="W94" i="2"/>
  <c r="X94" i="2" s="1"/>
  <c r="K113" i="2"/>
  <c r="M113" i="2" s="1"/>
  <c r="N113" i="2" s="1"/>
  <c r="K121" i="2"/>
  <c r="M121" i="2" s="1"/>
  <c r="N121" i="2" s="1"/>
  <c r="W121" i="2"/>
  <c r="X121" i="2" s="1"/>
  <c r="W103" i="2"/>
  <c r="X103" i="2" s="1"/>
  <c r="K103" i="2"/>
  <c r="M103" i="2" s="1"/>
  <c r="N103" i="2" s="1"/>
  <c r="W113" i="2"/>
  <c r="X113" i="2" s="1"/>
  <c r="W119" i="2"/>
  <c r="X119" i="2" s="1"/>
  <c r="K119" i="2"/>
  <c r="M119" i="2" s="1"/>
  <c r="N119" i="2" s="1"/>
  <c r="W129" i="2"/>
  <c r="X129" i="2" s="1"/>
  <c r="W138" i="2"/>
  <c r="X138" i="2" s="1"/>
  <c r="K138" i="2"/>
  <c r="M138" i="2" s="1"/>
  <c r="N138" i="2" s="1"/>
  <c r="W150" i="2"/>
  <c r="X150" i="2" s="1"/>
  <c r="K150" i="2"/>
  <c r="M150" i="2" s="1"/>
  <c r="N150" i="2" s="1"/>
  <c r="W164" i="2"/>
  <c r="X164" i="2" s="1"/>
  <c r="K164" i="2"/>
  <c r="M164" i="2" s="1"/>
  <c r="N164" i="2" s="1"/>
  <c r="W170" i="2"/>
  <c r="X170" i="2" s="1"/>
  <c r="K170" i="2"/>
  <c r="M170" i="2" s="1"/>
  <c r="N170" i="2" s="1"/>
  <c r="W154" i="2"/>
  <c r="X154" i="2" s="1"/>
  <c r="K154" i="2"/>
  <c r="M154" i="2" s="1"/>
  <c r="N154" i="2" s="1"/>
  <c r="W107" i="2"/>
  <c r="X107" i="2" s="1"/>
  <c r="K107" i="2"/>
  <c r="M107" i="2" s="1"/>
  <c r="N107" i="2" s="1"/>
  <c r="W123" i="2"/>
  <c r="X123" i="2" s="1"/>
  <c r="K123" i="2"/>
  <c r="M123" i="2" s="1"/>
  <c r="N123" i="2" s="1"/>
  <c r="W166" i="2"/>
  <c r="X166" i="2" s="1"/>
  <c r="K166" i="2"/>
  <c r="M166" i="2" s="1"/>
  <c r="N166" i="2" s="1"/>
  <c r="W172" i="2"/>
  <c r="X172" i="2" s="1"/>
  <c r="K172" i="2"/>
  <c r="M172" i="2" s="1"/>
  <c r="N172" i="2" s="1"/>
  <c r="W182" i="2"/>
  <c r="X182" i="2" s="1"/>
  <c r="K182" i="2"/>
  <c r="M182" i="2" s="1"/>
  <c r="N182" i="2" s="1"/>
  <c r="W186" i="2"/>
  <c r="X186" i="2" s="1"/>
  <c r="K186" i="2"/>
  <c r="M186" i="2" s="1"/>
  <c r="N186" i="2" s="1"/>
  <c r="W95" i="2"/>
  <c r="X95" i="2" s="1"/>
  <c r="K95" i="2"/>
  <c r="M95" i="2" s="1"/>
  <c r="N95" i="2" s="1"/>
  <c r="W111" i="2"/>
  <c r="X111" i="2" s="1"/>
  <c r="K111" i="2"/>
  <c r="M111" i="2" s="1"/>
  <c r="N111" i="2" s="1"/>
  <c r="W127" i="2"/>
  <c r="X127" i="2" s="1"/>
  <c r="K127" i="2"/>
  <c r="M127" i="2" s="1"/>
  <c r="N127" i="2" s="1"/>
  <c r="W134" i="2"/>
  <c r="X134" i="2" s="1"/>
  <c r="K134" i="2"/>
  <c r="M134" i="2" s="1"/>
  <c r="N134" i="2" s="1"/>
  <c r="K153" i="2"/>
  <c r="M153" i="2" s="1"/>
  <c r="N153" i="2" s="1"/>
  <c r="W153" i="2"/>
  <c r="X153" i="2" s="1"/>
  <c r="W156" i="2"/>
  <c r="X156" i="2" s="1"/>
  <c r="K156" i="2"/>
  <c r="M156" i="2" s="1"/>
  <c r="N156" i="2" s="1"/>
  <c r="W196" i="2"/>
  <c r="X196" i="2" s="1"/>
  <c r="K196" i="2"/>
  <c r="M196" i="2" s="1"/>
  <c r="N196" i="2" s="1"/>
  <c r="W99" i="2"/>
  <c r="X99" i="2" s="1"/>
  <c r="K99" i="2"/>
  <c r="M99" i="2" s="1"/>
  <c r="N99" i="2" s="1"/>
  <c r="W115" i="2"/>
  <c r="X115" i="2" s="1"/>
  <c r="K115" i="2"/>
  <c r="M115" i="2" s="1"/>
  <c r="N115" i="2" s="1"/>
  <c r="W131" i="2"/>
  <c r="X131" i="2" s="1"/>
  <c r="K131" i="2"/>
  <c r="M131" i="2" s="1"/>
  <c r="N131" i="2" s="1"/>
  <c r="W188" i="2"/>
  <c r="X188" i="2" s="1"/>
  <c r="K188" i="2"/>
  <c r="M188" i="2" s="1"/>
  <c r="N188" i="2" s="1"/>
  <c r="W162" i="2"/>
  <c r="X162" i="2" s="1"/>
  <c r="K162" i="2"/>
  <c r="M162" i="2" s="1"/>
  <c r="N162" i="2" s="1"/>
  <c r="W174" i="2"/>
  <c r="X174" i="2" s="1"/>
  <c r="K174" i="2"/>
  <c r="M174" i="2" s="1"/>
  <c r="N174" i="2" s="1"/>
  <c r="W142" i="2"/>
  <c r="X142" i="2" s="1"/>
  <c r="K142" i="2"/>
  <c r="M142" i="2" s="1"/>
  <c r="N142" i="2" s="1"/>
  <c r="W146" i="2"/>
  <c r="X146" i="2" s="1"/>
  <c r="K146" i="2"/>
  <c r="M146" i="2" s="1"/>
  <c r="N146" i="2" s="1"/>
  <c r="W180" i="2"/>
  <c r="X180" i="2" s="1"/>
  <c r="K180" i="2"/>
  <c r="M180" i="2" s="1"/>
  <c r="N180" i="2" s="1"/>
  <c r="W158" i="2"/>
  <c r="X158" i="2" s="1"/>
  <c r="K158" i="2"/>
  <c r="M158" i="2" s="1"/>
  <c r="N158" i="2" s="1"/>
  <c r="W178" i="2"/>
  <c r="X178" i="2" s="1"/>
  <c r="K178" i="2"/>
  <c r="M178" i="2" s="1"/>
  <c r="N178" i="2" s="1"/>
  <c r="K194" i="2"/>
  <c r="M194" i="2" s="1"/>
  <c r="N194" i="2" s="1"/>
  <c r="K190" i="2"/>
  <c r="M190" i="2" s="1"/>
  <c r="N190" i="2" s="1"/>
  <c r="K198" i="2"/>
  <c r="M198" i="2" s="1"/>
  <c r="N198" i="2" s="1"/>
  <c r="K139" i="2"/>
  <c r="M139" i="2" s="1"/>
  <c r="N139" i="2" s="1"/>
  <c r="K147" i="2"/>
  <c r="M147" i="2" s="1"/>
  <c r="N147" i="2" s="1"/>
  <c r="K155" i="2"/>
  <c r="M155" i="2" s="1"/>
  <c r="N155" i="2" s="1"/>
  <c r="K163" i="2"/>
  <c r="M163" i="2" s="1"/>
  <c r="N163" i="2" s="1"/>
  <c r="K171" i="2"/>
  <c r="M171" i="2" s="1"/>
  <c r="N171" i="2" s="1"/>
  <c r="K179" i="2"/>
  <c r="M179" i="2" s="1"/>
  <c r="N179" i="2" s="1"/>
  <c r="K187" i="2"/>
  <c r="M187" i="2" s="1"/>
  <c r="N187" i="2" s="1"/>
  <c r="K195" i="2"/>
  <c r="M195" i="2" s="1"/>
  <c r="N195" i="2" s="1"/>
  <c r="K136" i="2"/>
  <c r="M136" i="2" s="1"/>
  <c r="N136" i="2" s="1"/>
  <c r="K144" i="2"/>
  <c r="M144" i="2" s="1"/>
  <c r="N144" i="2" s="1"/>
  <c r="K152" i="2"/>
  <c r="M152" i="2" s="1"/>
  <c r="N152" i="2" s="1"/>
  <c r="K160" i="2"/>
  <c r="M160" i="2" s="1"/>
  <c r="N160" i="2" s="1"/>
  <c r="K168" i="2"/>
  <c r="M168" i="2" s="1"/>
  <c r="N168" i="2" s="1"/>
  <c r="K176" i="2"/>
  <c r="M176" i="2" s="1"/>
  <c r="N176" i="2" s="1"/>
  <c r="K184" i="2"/>
  <c r="M184" i="2" s="1"/>
  <c r="N184" i="2" s="1"/>
  <c r="W199" i="1"/>
  <c r="X199" i="1" s="1"/>
  <c r="W191" i="1"/>
  <c r="X191" i="1" s="1"/>
  <c r="W183" i="1"/>
  <c r="X183" i="1" s="1"/>
  <c r="W175" i="1"/>
  <c r="X175" i="1" s="1"/>
  <c r="W167" i="1"/>
  <c r="X167" i="1" s="1"/>
  <c r="W151" i="1"/>
  <c r="X151" i="1" s="1"/>
  <c r="W127" i="1"/>
  <c r="X127" i="1" s="1"/>
  <c r="W119" i="1"/>
  <c r="X119" i="1" s="1"/>
  <c r="W111" i="1"/>
  <c r="X111" i="1" s="1"/>
  <c r="W103" i="1"/>
  <c r="X103" i="1" s="1"/>
  <c r="W95" i="1"/>
  <c r="X95" i="1" s="1"/>
  <c r="W87" i="1"/>
  <c r="X87" i="1" s="1"/>
  <c r="W79" i="1"/>
  <c r="X79" i="1" s="1"/>
  <c r="W71" i="1"/>
  <c r="X71" i="1" s="1"/>
  <c r="W63" i="1"/>
  <c r="X63" i="1" s="1"/>
  <c r="W55" i="1"/>
  <c r="X55" i="1" s="1"/>
  <c r="W47" i="1"/>
  <c r="X47" i="1" s="1"/>
  <c r="W39" i="1"/>
  <c r="X39" i="1" s="1"/>
  <c r="W31" i="1"/>
  <c r="X31" i="1" s="1"/>
  <c r="W23" i="1"/>
  <c r="X23" i="1" s="1"/>
  <c r="W15" i="1"/>
  <c r="X15" i="1" s="1"/>
  <c r="W7" i="1"/>
  <c r="X7" i="1" s="1"/>
  <c r="W159" i="1"/>
  <c r="X159" i="1" s="1"/>
  <c r="W143" i="1"/>
  <c r="X143" i="1" s="1"/>
  <c r="W135" i="1"/>
  <c r="X135" i="1" s="1"/>
  <c r="K3" i="1"/>
  <c r="U3" i="1"/>
  <c r="J3" i="1"/>
  <c r="D3" i="1"/>
  <c r="X3" i="11" l="1"/>
  <c r="X3" i="4"/>
  <c r="W3" i="1"/>
  <c r="X3" i="1"/>
  <c r="G12" i="13"/>
  <c r="H8" i="13" s="1"/>
  <c r="H15" i="13"/>
  <c r="H12" i="13" s="1"/>
  <c r="T3" i="1"/>
  <c r="W3" i="12"/>
  <c r="S3" i="12"/>
  <c r="T3" i="12"/>
  <c r="Q3" i="12"/>
  <c r="P3" i="12"/>
  <c r="M5" i="12"/>
  <c r="K3" i="12"/>
  <c r="X3" i="12"/>
  <c r="W3" i="11"/>
  <c r="S3" i="11"/>
  <c r="T3" i="11"/>
  <c r="K192" i="11"/>
  <c r="M192" i="11" s="1"/>
  <c r="N192" i="11" s="1"/>
  <c r="K184" i="11"/>
  <c r="M184" i="11" s="1"/>
  <c r="N184" i="11" s="1"/>
  <c r="K176" i="11"/>
  <c r="M176" i="11" s="1"/>
  <c r="N176" i="11" s="1"/>
  <c r="K168" i="11"/>
  <c r="M168" i="11" s="1"/>
  <c r="N168" i="11" s="1"/>
  <c r="K160" i="11"/>
  <c r="M160" i="11" s="1"/>
  <c r="N160" i="11" s="1"/>
  <c r="K152" i="11"/>
  <c r="M152" i="11" s="1"/>
  <c r="N152" i="11" s="1"/>
  <c r="K144" i="11"/>
  <c r="M144" i="11" s="1"/>
  <c r="N144" i="11" s="1"/>
  <c r="K155" i="11"/>
  <c r="M155" i="11" s="1"/>
  <c r="N155" i="11" s="1"/>
  <c r="K147" i="11"/>
  <c r="M147" i="11" s="1"/>
  <c r="N147" i="11" s="1"/>
  <c r="K154" i="11"/>
  <c r="M154" i="11" s="1"/>
  <c r="N154" i="11" s="1"/>
  <c r="K143" i="11"/>
  <c r="M143" i="11" s="1"/>
  <c r="N143" i="11" s="1"/>
  <c r="K140" i="11"/>
  <c r="M140" i="11" s="1"/>
  <c r="N140" i="11" s="1"/>
  <c r="K135" i="11"/>
  <c r="M135" i="11" s="1"/>
  <c r="N135" i="11" s="1"/>
  <c r="K133" i="11"/>
  <c r="M133" i="11" s="1"/>
  <c r="N133" i="11" s="1"/>
  <c r="K125" i="11"/>
  <c r="M125" i="11" s="1"/>
  <c r="N125" i="11" s="1"/>
  <c r="K117" i="11"/>
  <c r="M117" i="11" s="1"/>
  <c r="N117" i="11" s="1"/>
  <c r="K109" i="11"/>
  <c r="M109" i="11" s="1"/>
  <c r="N109" i="11" s="1"/>
  <c r="K101" i="11"/>
  <c r="M101" i="11" s="1"/>
  <c r="N101" i="11" s="1"/>
  <c r="K137" i="11"/>
  <c r="M137" i="11" s="1"/>
  <c r="N137" i="11" s="1"/>
  <c r="K156" i="11"/>
  <c r="M156" i="11" s="1"/>
  <c r="N156" i="11" s="1"/>
  <c r="K130" i="11"/>
  <c r="M130" i="11" s="1"/>
  <c r="N130" i="11" s="1"/>
  <c r="K122" i="11"/>
  <c r="M122" i="11" s="1"/>
  <c r="N122" i="11" s="1"/>
  <c r="K114" i="11"/>
  <c r="M114" i="11" s="1"/>
  <c r="N114" i="11" s="1"/>
  <c r="K172" i="11"/>
  <c r="M172" i="11" s="1"/>
  <c r="N172" i="11" s="1"/>
  <c r="K180" i="11"/>
  <c r="M180" i="11" s="1"/>
  <c r="N180" i="11" s="1"/>
  <c r="K164" i="11"/>
  <c r="M164" i="11" s="1"/>
  <c r="N164" i="11" s="1"/>
  <c r="K138" i="11"/>
  <c r="M138" i="11" s="1"/>
  <c r="N138" i="11" s="1"/>
  <c r="K188" i="11"/>
  <c r="M188" i="11" s="1"/>
  <c r="N188" i="11" s="1"/>
  <c r="K139" i="11"/>
  <c r="M139" i="11" s="1"/>
  <c r="N139" i="11" s="1"/>
  <c r="K124" i="11"/>
  <c r="M124" i="11" s="1"/>
  <c r="N124" i="11" s="1"/>
  <c r="K111" i="11"/>
  <c r="M111" i="11" s="1"/>
  <c r="N111" i="11" s="1"/>
  <c r="K95" i="11"/>
  <c r="M95" i="11" s="1"/>
  <c r="N95" i="11" s="1"/>
  <c r="K93" i="11"/>
  <c r="M93" i="11" s="1"/>
  <c r="N93" i="11" s="1"/>
  <c r="K80" i="11"/>
  <c r="M80" i="11" s="1"/>
  <c r="N80" i="11" s="1"/>
  <c r="K72" i="11"/>
  <c r="M72" i="11" s="1"/>
  <c r="N72" i="11" s="1"/>
  <c r="K196" i="11"/>
  <c r="M196" i="11" s="1"/>
  <c r="N196" i="11" s="1"/>
  <c r="K170" i="11"/>
  <c r="M170" i="11" s="1"/>
  <c r="N170" i="11" s="1"/>
  <c r="K127" i="11"/>
  <c r="M127" i="11" s="1"/>
  <c r="N127" i="11" s="1"/>
  <c r="K126" i="11"/>
  <c r="M126" i="11" s="1"/>
  <c r="N126" i="11" s="1"/>
  <c r="K110" i="11"/>
  <c r="M110" i="11" s="1"/>
  <c r="N110" i="11" s="1"/>
  <c r="K83" i="11"/>
  <c r="M83" i="11" s="1"/>
  <c r="N83" i="11" s="1"/>
  <c r="K75" i="11"/>
  <c r="M75" i="11" s="1"/>
  <c r="N75" i="11" s="1"/>
  <c r="K67" i="11"/>
  <c r="M67" i="11" s="1"/>
  <c r="N67" i="11" s="1"/>
  <c r="K59" i="11"/>
  <c r="M59" i="11" s="1"/>
  <c r="N59" i="11" s="1"/>
  <c r="K178" i="11"/>
  <c r="M178" i="11" s="1"/>
  <c r="N178" i="11" s="1"/>
  <c r="K146" i="11"/>
  <c r="M146" i="11" s="1"/>
  <c r="N146" i="11" s="1"/>
  <c r="K106" i="11"/>
  <c r="M106" i="11" s="1"/>
  <c r="N106" i="11" s="1"/>
  <c r="K70" i="11"/>
  <c r="M70" i="11" s="1"/>
  <c r="N70" i="11" s="1"/>
  <c r="K62" i="11"/>
  <c r="M62" i="11" s="1"/>
  <c r="N62" i="11" s="1"/>
  <c r="K186" i="11"/>
  <c r="M186" i="11" s="1"/>
  <c r="N186" i="11" s="1"/>
  <c r="K102" i="11"/>
  <c r="M102" i="11" s="1"/>
  <c r="N102" i="11" s="1"/>
  <c r="K119" i="11"/>
  <c r="M119" i="11" s="1"/>
  <c r="N119" i="11" s="1"/>
  <c r="K84" i="11"/>
  <c r="M84" i="11" s="1"/>
  <c r="N84" i="11" s="1"/>
  <c r="K79" i="11"/>
  <c r="M79" i="11" s="1"/>
  <c r="N79" i="11" s="1"/>
  <c r="K45" i="11"/>
  <c r="M45" i="11" s="1"/>
  <c r="N45" i="11" s="1"/>
  <c r="K37" i="11"/>
  <c r="M37" i="11" s="1"/>
  <c r="N37" i="11" s="1"/>
  <c r="K29" i="11"/>
  <c r="M29" i="11" s="1"/>
  <c r="N29" i="11" s="1"/>
  <c r="K21" i="11"/>
  <c r="M21" i="11" s="1"/>
  <c r="N21" i="11" s="1"/>
  <c r="K13" i="11"/>
  <c r="M13" i="11" s="1"/>
  <c r="N13" i="11" s="1"/>
  <c r="K5" i="11"/>
  <c r="K87" i="11"/>
  <c r="M87" i="11" s="1"/>
  <c r="N87" i="11" s="1"/>
  <c r="K55" i="11"/>
  <c r="M55" i="11" s="1"/>
  <c r="N55" i="11" s="1"/>
  <c r="K194" i="11"/>
  <c r="M194" i="11" s="1"/>
  <c r="N194" i="11" s="1"/>
  <c r="K132" i="11"/>
  <c r="M132" i="11" s="1"/>
  <c r="N132" i="11" s="1"/>
  <c r="K71" i="11"/>
  <c r="M71" i="11" s="1"/>
  <c r="N71" i="11" s="1"/>
  <c r="K64" i="11"/>
  <c r="M64" i="11" s="1"/>
  <c r="N64" i="11" s="1"/>
  <c r="K51" i="11"/>
  <c r="M51" i="11" s="1"/>
  <c r="N51" i="11" s="1"/>
  <c r="K43" i="11"/>
  <c r="M43" i="11" s="1"/>
  <c r="N43" i="11" s="1"/>
  <c r="K35" i="11"/>
  <c r="M35" i="11" s="1"/>
  <c r="N35" i="11" s="1"/>
  <c r="K27" i="11"/>
  <c r="M27" i="11" s="1"/>
  <c r="N27" i="11" s="1"/>
  <c r="K19" i="11"/>
  <c r="M19" i="11" s="1"/>
  <c r="N19" i="11" s="1"/>
  <c r="K11" i="11"/>
  <c r="M11" i="11" s="1"/>
  <c r="N11" i="11" s="1"/>
  <c r="K118" i="11"/>
  <c r="M118" i="11" s="1"/>
  <c r="N118" i="11" s="1"/>
  <c r="K136" i="11"/>
  <c r="M136" i="11" s="1"/>
  <c r="N136" i="11" s="1"/>
  <c r="K100" i="11"/>
  <c r="M100" i="11" s="1"/>
  <c r="N100" i="11" s="1"/>
  <c r="K98" i="11"/>
  <c r="M98" i="11" s="1"/>
  <c r="N98" i="11" s="1"/>
  <c r="K63" i="11"/>
  <c r="M63" i="11" s="1"/>
  <c r="N63" i="11" s="1"/>
  <c r="K46" i="11"/>
  <c r="M46" i="11" s="1"/>
  <c r="N46" i="11" s="1"/>
  <c r="K38" i="11"/>
  <c r="M38" i="11" s="1"/>
  <c r="N38" i="11" s="1"/>
  <c r="K30" i="11"/>
  <c r="M30" i="11" s="1"/>
  <c r="N30" i="11" s="1"/>
  <c r="K22" i="11"/>
  <c r="M22" i="11" s="1"/>
  <c r="N22" i="11" s="1"/>
  <c r="K14" i="11"/>
  <c r="M14" i="11" s="1"/>
  <c r="N14" i="11" s="1"/>
  <c r="K6" i="11"/>
  <c r="M6" i="11" s="1"/>
  <c r="N6" i="11" s="1"/>
  <c r="K92" i="11"/>
  <c r="M92" i="11" s="1"/>
  <c r="N92" i="11" s="1"/>
  <c r="K53" i="11"/>
  <c r="M53" i="11" s="1"/>
  <c r="N53" i="11" s="1"/>
  <c r="K49" i="11"/>
  <c r="M49" i="11" s="1"/>
  <c r="N49" i="11" s="1"/>
  <c r="K41" i="11"/>
  <c r="M41" i="11" s="1"/>
  <c r="N41" i="11" s="1"/>
  <c r="K33" i="11"/>
  <c r="M33" i="11" s="1"/>
  <c r="N33" i="11" s="1"/>
  <c r="K25" i="11"/>
  <c r="M25" i="11" s="1"/>
  <c r="N25" i="11" s="1"/>
  <c r="K17" i="11"/>
  <c r="M17" i="11" s="1"/>
  <c r="N17" i="11" s="1"/>
  <c r="K9" i="11"/>
  <c r="M9" i="11" s="1"/>
  <c r="N9" i="11" s="1"/>
  <c r="K162" i="11"/>
  <c r="M162" i="11" s="1"/>
  <c r="N162" i="11" s="1"/>
  <c r="K50" i="11"/>
  <c r="M50" i="11" s="1"/>
  <c r="N50" i="11" s="1"/>
  <c r="K34" i="11"/>
  <c r="M34" i="11" s="1"/>
  <c r="N34" i="11" s="1"/>
  <c r="K10" i="11"/>
  <c r="M10" i="11" s="1"/>
  <c r="N10" i="11" s="1"/>
  <c r="K18" i="11"/>
  <c r="M18" i="11" s="1"/>
  <c r="N18" i="11" s="1"/>
  <c r="K42" i="11"/>
  <c r="M42" i="11" s="1"/>
  <c r="N42" i="11" s="1"/>
  <c r="K52" i="11"/>
  <c r="M52" i="11" s="1"/>
  <c r="N52" i="11" s="1"/>
  <c r="K26" i="11"/>
  <c r="M26" i="11" s="1"/>
  <c r="N26" i="11" s="1"/>
  <c r="K56" i="11"/>
  <c r="M56" i="11" s="1"/>
  <c r="N56" i="11" s="1"/>
  <c r="K199" i="11"/>
  <c r="M199" i="11" s="1"/>
  <c r="N199" i="11" s="1"/>
  <c r="K31" i="11"/>
  <c r="M31" i="11" s="1"/>
  <c r="N31" i="11" s="1"/>
  <c r="K7" i="11"/>
  <c r="M7" i="11" s="1"/>
  <c r="N7" i="11" s="1"/>
  <c r="Q3" i="11"/>
  <c r="P3" i="11"/>
  <c r="K60" i="11"/>
  <c r="M60" i="11" s="1"/>
  <c r="N60" i="11" s="1"/>
  <c r="S3" i="10"/>
  <c r="T3" i="10"/>
  <c r="W3" i="10"/>
  <c r="K118" i="10"/>
  <c r="M118" i="10" s="1"/>
  <c r="N118" i="10" s="1"/>
  <c r="K28" i="10"/>
  <c r="M28" i="10" s="1"/>
  <c r="N28" i="10" s="1"/>
  <c r="K46" i="10"/>
  <c r="M46" i="10" s="1"/>
  <c r="N46" i="10" s="1"/>
  <c r="K64" i="10"/>
  <c r="M64" i="10" s="1"/>
  <c r="N64" i="10" s="1"/>
  <c r="K69" i="10"/>
  <c r="M69" i="10" s="1"/>
  <c r="N69" i="10" s="1"/>
  <c r="K77" i="10"/>
  <c r="M77" i="10" s="1"/>
  <c r="N77" i="10" s="1"/>
  <c r="K62" i="10"/>
  <c r="M62" i="10" s="1"/>
  <c r="N62" i="10" s="1"/>
  <c r="X3" i="10"/>
  <c r="M5" i="10"/>
  <c r="K45" i="10"/>
  <c r="M45" i="10" s="1"/>
  <c r="N45" i="10" s="1"/>
  <c r="K20" i="10"/>
  <c r="M20" i="10" s="1"/>
  <c r="N20" i="10" s="1"/>
  <c r="Q3" i="10"/>
  <c r="P3" i="10"/>
  <c r="K192" i="10"/>
  <c r="M192" i="10" s="1"/>
  <c r="N192" i="10" s="1"/>
  <c r="K184" i="10"/>
  <c r="M184" i="10" s="1"/>
  <c r="N184" i="10" s="1"/>
  <c r="K176" i="10"/>
  <c r="M176" i="10" s="1"/>
  <c r="N176" i="10" s="1"/>
  <c r="K168" i="10"/>
  <c r="M168" i="10" s="1"/>
  <c r="N168" i="10" s="1"/>
  <c r="K190" i="10"/>
  <c r="M190" i="10" s="1"/>
  <c r="N190" i="10" s="1"/>
  <c r="K182" i="10"/>
  <c r="M182" i="10" s="1"/>
  <c r="N182" i="10" s="1"/>
  <c r="K174" i="10"/>
  <c r="M174" i="10" s="1"/>
  <c r="N174" i="10" s="1"/>
  <c r="K166" i="10"/>
  <c r="M166" i="10" s="1"/>
  <c r="N166" i="10" s="1"/>
  <c r="K158" i="10"/>
  <c r="M158" i="10" s="1"/>
  <c r="N158" i="10" s="1"/>
  <c r="K150" i="10"/>
  <c r="M150" i="10" s="1"/>
  <c r="N150" i="10" s="1"/>
  <c r="K142" i="10"/>
  <c r="M142" i="10" s="1"/>
  <c r="N142" i="10" s="1"/>
  <c r="K191" i="10"/>
  <c r="M191" i="10" s="1"/>
  <c r="N191" i="10" s="1"/>
  <c r="K183" i="10"/>
  <c r="M183" i="10" s="1"/>
  <c r="N183" i="10" s="1"/>
  <c r="K175" i="10"/>
  <c r="M175" i="10" s="1"/>
  <c r="N175" i="10" s="1"/>
  <c r="K160" i="10"/>
  <c r="M160" i="10" s="1"/>
  <c r="N160" i="10" s="1"/>
  <c r="K152" i="10"/>
  <c r="M152" i="10" s="1"/>
  <c r="N152" i="10" s="1"/>
  <c r="K144" i="10"/>
  <c r="M144" i="10" s="1"/>
  <c r="N144" i="10" s="1"/>
  <c r="K199" i="10"/>
  <c r="M199" i="10" s="1"/>
  <c r="N199" i="10" s="1"/>
  <c r="K196" i="10"/>
  <c r="M196" i="10" s="1"/>
  <c r="N196" i="10" s="1"/>
  <c r="K188" i="10"/>
  <c r="M188" i="10" s="1"/>
  <c r="N188" i="10" s="1"/>
  <c r="K180" i="10"/>
  <c r="M180" i="10" s="1"/>
  <c r="N180" i="10" s="1"/>
  <c r="K172" i="10"/>
  <c r="M172" i="10" s="1"/>
  <c r="N172" i="10" s="1"/>
  <c r="K167" i="10"/>
  <c r="M167" i="10" s="1"/>
  <c r="N167" i="10" s="1"/>
  <c r="K159" i="10"/>
  <c r="M159" i="10" s="1"/>
  <c r="N159" i="10" s="1"/>
  <c r="K151" i="10"/>
  <c r="M151" i="10" s="1"/>
  <c r="N151" i="10" s="1"/>
  <c r="K143" i="10"/>
  <c r="M143" i="10" s="1"/>
  <c r="N143" i="10" s="1"/>
  <c r="K135" i="10"/>
  <c r="M135" i="10" s="1"/>
  <c r="N135" i="10" s="1"/>
  <c r="K133" i="10"/>
  <c r="M133" i="10" s="1"/>
  <c r="N133" i="10" s="1"/>
  <c r="K125" i="10"/>
  <c r="M125" i="10" s="1"/>
  <c r="N125" i="10" s="1"/>
  <c r="K131" i="10"/>
  <c r="M131" i="10" s="1"/>
  <c r="N131" i="10" s="1"/>
  <c r="K123" i="10"/>
  <c r="M123" i="10" s="1"/>
  <c r="N123" i="10" s="1"/>
  <c r="K115" i="10"/>
  <c r="M115" i="10" s="1"/>
  <c r="N115" i="10" s="1"/>
  <c r="K107" i="10"/>
  <c r="M107" i="10" s="1"/>
  <c r="N107" i="10" s="1"/>
  <c r="K127" i="10"/>
  <c r="M127" i="10" s="1"/>
  <c r="N127" i="10" s="1"/>
  <c r="K119" i="10"/>
  <c r="M119" i="10" s="1"/>
  <c r="N119" i="10" s="1"/>
  <c r="K111" i="10"/>
  <c r="M111" i="10" s="1"/>
  <c r="N111" i="10" s="1"/>
  <c r="K136" i="10"/>
  <c r="M136" i="10" s="1"/>
  <c r="N136" i="10" s="1"/>
  <c r="K132" i="10"/>
  <c r="M132" i="10" s="1"/>
  <c r="N132" i="10" s="1"/>
  <c r="K89" i="10"/>
  <c r="M89" i="10" s="1"/>
  <c r="N89" i="10" s="1"/>
  <c r="K87" i="10"/>
  <c r="M87" i="10" s="1"/>
  <c r="N87" i="10" s="1"/>
  <c r="K79" i="10"/>
  <c r="M79" i="10" s="1"/>
  <c r="N79" i="10" s="1"/>
  <c r="K71" i="10"/>
  <c r="M71" i="10" s="1"/>
  <c r="N71" i="10" s="1"/>
  <c r="K124" i="10"/>
  <c r="M124" i="10" s="1"/>
  <c r="N124" i="10" s="1"/>
  <c r="K116" i="10"/>
  <c r="M116" i="10" s="1"/>
  <c r="N116" i="10" s="1"/>
  <c r="K108" i="10"/>
  <c r="M108" i="10" s="1"/>
  <c r="N108" i="10" s="1"/>
  <c r="K97" i="10"/>
  <c r="M97" i="10" s="1"/>
  <c r="N97" i="10" s="1"/>
  <c r="K59" i="10"/>
  <c r="M59" i="10" s="1"/>
  <c r="N59" i="10" s="1"/>
  <c r="K103" i="10"/>
  <c r="M103" i="10" s="1"/>
  <c r="N103" i="10" s="1"/>
  <c r="K86" i="10"/>
  <c r="M86" i="10" s="1"/>
  <c r="N86" i="10" s="1"/>
  <c r="K83" i="10"/>
  <c r="M83" i="10" s="1"/>
  <c r="N83" i="10" s="1"/>
  <c r="K81" i="10"/>
  <c r="M81" i="10" s="1"/>
  <c r="N81" i="10" s="1"/>
  <c r="K65" i="10"/>
  <c r="M65" i="10" s="1"/>
  <c r="N65" i="10" s="1"/>
  <c r="K47" i="10"/>
  <c r="M47" i="10" s="1"/>
  <c r="N47" i="10" s="1"/>
  <c r="K95" i="10"/>
  <c r="M95" i="10" s="1"/>
  <c r="N95" i="10" s="1"/>
  <c r="K99" i="10"/>
  <c r="M99" i="10" s="1"/>
  <c r="N99" i="10" s="1"/>
  <c r="K80" i="10"/>
  <c r="M80" i="10" s="1"/>
  <c r="N80" i="10" s="1"/>
  <c r="K52" i="10"/>
  <c r="M52" i="10" s="1"/>
  <c r="N52" i="10" s="1"/>
  <c r="K40" i="10"/>
  <c r="M40" i="10" s="1"/>
  <c r="N40" i="10" s="1"/>
  <c r="K35" i="10"/>
  <c r="M35" i="10" s="1"/>
  <c r="N35" i="10" s="1"/>
  <c r="K27" i="10"/>
  <c r="M27" i="10" s="1"/>
  <c r="N27" i="10" s="1"/>
  <c r="K19" i="10"/>
  <c r="M19" i="10" s="1"/>
  <c r="N19" i="10" s="1"/>
  <c r="K11" i="10"/>
  <c r="M11" i="10" s="1"/>
  <c r="N11" i="10" s="1"/>
  <c r="K105" i="10"/>
  <c r="M105" i="10" s="1"/>
  <c r="N105" i="10" s="1"/>
  <c r="K100" i="10"/>
  <c r="M100" i="10" s="1"/>
  <c r="N100" i="10" s="1"/>
  <c r="K75" i="10"/>
  <c r="M75" i="10" s="1"/>
  <c r="N75" i="10" s="1"/>
  <c r="K73" i="10"/>
  <c r="M73" i="10" s="1"/>
  <c r="N73" i="10" s="1"/>
  <c r="K57" i="10"/>
  <c r="M57" i="10" s="1"/>
  <c r="N57" i="10" s="1"/>
  <c r="K113" i="10"/>
  <c r="M113" i="10" s="1"/>
  <c r="N113" i="10" s="1"/>
  <c r="K72" i="10"/>
  <c r="M72" i="10" s="1"/>
  <c r="N72" i="10" s="1"/>
  <c r="K63" i="10"/>
  <c r="M63" i="10" s="1"/>
  <c r="N63" i="10" s="1"/>
  <c r="K48" i="10"/>
  <c r="M48" i="10" s="1"/>
  <c r="N48" i="10" s="1"/>
  <c r="K44" i="10"/>
  <c r="M44" i="10" s="1"/>
  <c r="N44" i="10" s="1"/>
  <c r="K33" i="10"/>
  <c r="M33" i="10" s="1"/>
  <c r="N33" i="10" s="1"/>
  <c r="K25" i="10"/>
  <c r="M25" i="10" s="1"/>
  <c r="N25" i="10" s="1"/>
  <c r="K17" i="10"/>
  <c r="M17" i="10" s="1"/>
  <c r="N17" i="10" s="1"/>
  <c r="K9" i="10"/>
  <c r="M9" i="10" s="1"/>
  <c r="N9" i="10" s="1"/>
  <c r="K51" i="10"/>
  <c r="M51" i="10" s="1"/>
  <c r="N51" i="10" s="1"/>
  <c r="K39" i="10"/>
  <c r="M39" i="10" s="1"/>
  <c r="N39" i="10" s="1"/>
  <c r="K53" i="10"/>
  <c r="M53" i="10" s="1"/>
  <c r="N53" i="10" s="1"/>
  <c r="K23" i="10"/>
  <c r="M23" i="10" s="1"/>
  <c r="N23" i="10" s="1"/>
  <c r="K55" i="10"/>
  <c r="M55" i="10" s="1"/>
  <c r="N55" i="10" s="1"/>
  <c r="K41" i="10"/>
  <c r="M41" i="10" s="1"/>
  <c r="N41" i="10" s="1"/>
  <c r="K34" i="10"/>
  <c r="M34" i="10" s="1"/>
  <c r="N34" i="10" s="1"/>
  <c r="K31" i="10"/>
  <c r="M31" i="10" s="1"/>
  <c r="N31" i="10" s="1"/>
  <c r="K7" i="10"/>
  <c r="M7" i="10" s="1"/>
  <c r="N7" i="10" s="1"/>
  <c r="K26" i="10"/>
  <c r="M26" i="10" s="1"/>
  <c r="N26" i="10" s="1"/>
  <c r="K67" i="10"/>
  <c r="M67" i="10" s="1"/>
  <c r="N67" i="10" s="1"/>
  <c r="K43" i="10"/>
  <c r="M43" i="10" s="1"/>
  <c r="N43" i="10" s="1"/>
  <c r="K18" i="10"/>
  <c r="M18" i="10" s="1"/>
  <c r="N18" i="10" s="1"/>
  <c r="K10" i="10"/>
  <c r="M10" i="10" s="1"/>
  <c r="N10" i="10" s="1"/>
  <c r="W3" i="9"/>
  <c r="K3" i="9"/>
  <c r="M5" i="9"/>
  <c r="S3" i="9"/>
  <c r="T3" i="9"/>
  <c r="Q3" i="9"/>
  <c r="P3" i="9"/>
  <c r="X3" i="9"/>
  <c r="K106" i="8"/>
  <c r="M106" i="8" s="1"/>
  <c r="N106" i="8" s="1"/>
  <c r="K15" i="8"/>
  <c r="M15" i="8" s="1"/>
  <c r="N15" i="8" s="1"/>
  <c r="K198" i="8"/>
  <c r="M198" i="8" s="1"/>
  <c r="N198" i="8" s="1"/>
  <c r="K183" i="8"/>
  <c r="M183" i="8" s="1"/>
  <c r="N183" i="8" s="1"/>
  <c r="K193" i="8"/>
  <c r="M193" i="8" s="1"/>
  <c r="N193" i="8" s="1"/>
  <c r="K175" i="8"/>
  <c r="M175" i="8" s="1"/>
  <c r="N175" i="8" s="1"/>
  <c r="K145" i="8"/>
  <c r="M145" i="8" s="1"/>
  <c r="N145" i="8" s="1"/>
  <c r="K122" i="8"/>
  <c r="M122" i="8" s="1"/>
  <c r="N122" i="8" s="1"/>
  <c r="K77" i="8"/>
  <c r="M77" i="8" s="1"/>
  <c r="N77" i="8" s="1"/>
  <c r="K31" i="8"/>
  <c r="M31" i="8" s="1"/>
  <c r="N31" i="8" s="1"/>
  <c r="K107" i="8"/>
  <c r="M107" i="8" s="1"/>
  <c r="N107" i="8" s="1"/>
  <c r="K43" i="8"/>
  <c r="M43" i="8" s="1"/>
  <c r="N43" i="8" s="1"/>
  <c r="K72" i="8"/>
  <c r="M72" i="8" s="1"/>
  <c r="N72" i="8" s="1"/>
  <c r="K61" i="8"/>
  <c r="M61" i="8" s="1"/>
  <c r="N61" i="8" s="1"/>
  <c r="K99" i="8"/>
  <c r="M99" i="8" s="1"/>
  <c r="N99" i="8" s="1"/>
  <c r="Q3" i="8"/>
  <c r="P3" i="8"/>
  <c r="X5" i="8"/>
  <c r="X3" i="8" s="1"/>
  <c r="W3" i="8"/>
  <c r="K46" i="8"/>
  <c r="M46" i="8" s="1"/>
  <c r="N46" i="8" s="1"/>
  <c r="K21" i="8"/>
  <c r="M21" i="8" s="1"/>
  <c r="N21" i="8" s="1"/>
  <c r="K182" i="8"/>
  <c r="M182" i="8" s="1"/>
  <c r="N182" i="8" s="1"/>
  <c r="K199" i="8"/>
  <c r="M199" i="8" s="1"/>
  <c r="N199" i="8" s="1"/>
  <c r="K185" i="8"/>
  <c r="M185" i="8" s="1"/>
  <c r="N185" i="8" s="1"/>
  <c r="K135" i="8"/>
  <c r="M135" i="8" s="1"/>
  <c r="N135" i="8" s="1"/>
  <c r="K126" i="8"/>
  <c r="M126" i="8" s="1"/>
  <c r="N126" i="8" s="1"/>
  <c r="K197" i="8"/>
  <c r="M197" i="8" s="1"/>
  <c r="N197" i="8" s="1"/>
  <c r="K100" i="8"/>
  <c r="M100" i="8" s="1"/>
  <c r="N100" i="8" s="1"/>
  <c r="K94" i="8"/>
  <c r="M94" i="8" s="1"/>
  <c r="N94" i="8" s="1"/>
  <c r="K55" i="8"/>
  <c r="M55" i="8" s="1"/>
  <c r="N55" i="8" s="1"/>
  <c r="K23" i="8"/>
  <c r="M23" i="8" s="1"/>
  <c r="N23" i="8" s="1"/>
  <c r="K138" i="8"/>
  <c r="M138" i="8" s="1"/>
  <c r="N138" i="8" s="1"/>
  <c r="K157" i="8"/>
  <c r="M157" i="8" s="1"/>
  <c r="N157" i="8" s="1"/>
  <c r="K42" i="8"/>
  <c r="M42" i="8" s="1"/>
  <c r="N42" i="8" s="1"/>
  <c r="K19" i="8"/>
  <c r="M19" i="8" s="1"/>
  <c r="N19" i="8" s="1"/>
  <c r="K35" i="8"/>
  <c r="M35" i="8" s="1"/>
  <c r="N35" i="8" s="1"/>
  <c r="K85" i="8"/>
  <c r="M85" i="8" s="1"/>
  <c r="N85" i="8" s="1"/>
  <c r="K27" i="8"/>
  <c r="M27" i="8" s="1"/>
  <c r="N27" i="8" s="1"/>
  <c r="K80" i="8"/>
  <c r="M80" i="8" s="1"/>
  <c r="N80" i="8" s="1"/>
  <c r="K14" i="8"/>
  <c r="M14" i="8" s="1"/>
  <c r="N14" i="8" s="1"/>
  <c r="K195" i="8"/>
  <c r="M195" i="8" s="1"/>
  <c r="N195" i="8" s="1"/>
  <c r="K174" i="8"/>
  <c r="M174" i="8" s="1"/>
  <c r="N174" i="8" s="1"/>
  <c r="K96" i="8"/>
  <c r="M96" i="8" s="1"/>
  <c r="N96" i="8" s="1"/>
  <c r="K112" i="8"/>
  <c r="M112" i="8" s="1"/>
  <c r="N112" i="8" s="1"/>
  <c r="K136" i="8"/>
  <c r="M136" i="8" s="1"/>
  <c r="N136" i="8" s="1"/>
  <c r="K92" i="8"/>
  <c r="M92" i="8" s="1"/>
  <c r="N92" i="8" s="1"/>
  <c r="K70" i="8"/>
  <c r="M70" i="8" s="1"/>
  <c r="N70" i="8" s="1"/>
  <c r="K88" i="8"/>
  <c r="M88" i="8" s="1"/>
  <c r="N88" i="8" s="1"/>
  <c r="K179" i="8"/>
  <c r="M179" i="8" s="1"/>
  <c r="N179" i="8" s="1"/>
  <c r="K166" i="8"/>
  <c r="M166" i="8" s="1"/>
  <c r="N166" i="8" s="1"/>
  <c r="K159" i="8"/>
  <c r="M159" i="8" s="1"/>
  <c r="N159" i="8" s="1"/>
  <c r="K173" i="8"/>
  <c r="M173" i="8" s="1"/>
  <c r="N173" i="8" s="1"/>
  <c r="K189" i="8"/>
  <c r="M189" i="8" s="1"/>
  <c r="N189" i="8" s="1"/>
  <c r="K165" i="8"/>
  <c r="M165" i="8" s="1"/>
  <c r="N165" i="8" s="1"/>
  <c r="K118" i="8"/>
  <c r="M118" i="8" s="1"/>
  <c r="N118" i="8" s="1"/>
  <c r="K147" i="8"/>
  <c r="M147" i="8" s="1"/>
  <c r="N147" i="8" s="1"/>
  <c r="K93" i="8"/>
  <c r="M93" i="8" s="1"/>
  <c r="N93" i="8" s="1"/>
  <c r="K47" i="8"/>
  <c r="M47" i="8" s="1"/>
  <c r="N47" i="8" s="1"/>
  <c r="K114" i="8"/>
  <c r="M114" i="8" s="1"/>
  <c r="N114" i="8" s="1"/>
  <c r="K120" i="8"/>
  <c r="M120" i="8" s="1"/>
  <c r="N120" i="8" s="1"/>
  <c r="K128" i="8"/>
  <c r="M128" i="8" s="1"/>
  <c r="N128" i="8" s="1"/>
  <c r="K84" i="8"/>
  <c r="M84" i="8" s="1"/>
  <c r="N84" i="8" s="1"/>
  <c r="K51" i="8"/>
  <c r="M51" i="8" s="1"/>
  <c r="N51" i="8" s="1"/>
  <c r="K34" i="8"/>
  <c r="M34" i="8" s="1"/>
  <c r="N34" i="8" s="1"/>
  <c r="K26" i="8"/>
  <c r="M26" i="8" s="1"/>
  <c r="N26" i="8" s="1"/>
  <c r="K68" i="8"/>
  <c r="M68" i="8" s="1"/>
  <c r="N68" i="8" s="1"/>
  <c r="K13" i="8"/>
  <c r="M13" i="8" s="1"/>
  <c r="N13" i="8" s="1"/>
  <c r="K17" i="8"/>
  <c r="M17" i="8" s="1"/>
  <c r="N17" i="8" s="1"/>
  <c r="K171" i="8"/>
  <c r="M171" i="8" s="1"/>
  <c r="N171" i="8" s="1"/>
  <c r="K158" i="8"/>
  <c r="M158" i="8" s="1"/>
  <c r="N158" i="8" s="1"/>
  <c r="K150" i="8"/>
  <c r="M150" i="8" s="1"/>
  <c r="N150" i="8" s="1"/>
  <c r="S3" i="8"/>
  <c r="T3" i="8"/>
  <c r="K62" i="8"/>
  <c r="M62" i="8" s="1"/>
  <c r="N62" i="8" s="1"/>
  <c r="K187" i="8"/>
  <c r="M187" i="8" s="1"/>
  <c r="N187" i="8" s="1"/>
  <c r="K170" i="8"/>
  <c r="M170" i="8" s="1"/>
  <c r="N170" i="8" s="1"/>
  <c r="K140" i="8"/>
  <c r="M140" i="8" s="1"/>
  <c r="N140" i="8" s="1"/>
  <c r="K192" i="8"/>
  <c r="M192" i="8" s="1"/>
  <c r="N192" i="8" s="1"/>
  <c r="K178" i="8"/>
  <c r="M178" i="8" s="1"/>
  <c r="N178" i="8" s="1"/>
  <c r="K152" i="8"/>
  <c r="M152" i="8" s="1"/>
  <c r="N152" i="8" s="1"/>
  <c r="K200" i="8"/>
  <c r="M200" i="8" s="1"/>
  <c r="N200" i="8" s="1"/>
  <c r="K180" i="8"/>
  <c r="M180" i="8" s="1"/>
  <c r="N180" i="8" s="1"/>
  <c r="K160" i="8"/>
  <c r="M160" i="8" s="1"/>
  <c r="N160" i="8" s="1"/>
  <c r="K127" i="8"/>
  <c r="M127" i="8" s="1"/>
  <c r="N127" i="8" s="1"/>
  <c r="K119" i="8"/>
  <c r="M119" i="8" s="1"/>
  <c r="N119" i="8" s="1"/>
  <c r="K194" i="8"/>
  <c r="M194" i="8" s="1"/>
  <c r="N194" i="8" s="1"/>
  <c r="K188" i="8"/>
  <c r="M188" i="8" s="1"/>
  <c r="N188" i="8" s="1"/>
  <c r="K186" i="8"/>
  <c r="M186" i="8" s="1"/>
  <c r="N186" i="8" s="1"/>
  <c r="K148" i="8"/>
  <c r="M148" i="8" s="1"/>
  <c r="N148" i="8" s="1"/>
  <c r="K196" i="8"/>
  <c r="M196" i="8" s="1"/>
  <c r="N196" i="8" s="1"/>
  <c r="K162" i="8"/>
  <c r="M162" i="8" s="1"/>
  <c r="N162" i="8" s="1"/>
  <c r="K144" i="8"/>
  <c r="M144" i="8" s="1"/>
  <c r="N144" i="8" s="1"/>
  <c r="K184" i="8"/>
  <c r="M184" i="8" s="1"/>
  <c r="N184" i="8" s="1"/>
  <c r="K172" i="8"/>
  <c r="M172" i="8" s="1"/>
  <c r="N172" i="8" s="1"/>
  <c r="K98" i="8"/>
  <c r="M98" i="8" s="1"/>
  <c r="N98" i="8" s="1"/>
  <c r="K90" i="8"/>
  <c r="M90" i="8" s="1"/>
  <c r="N90" i="8" s="1"/>
  <c r="K82" i="8"/>
  <c r="M82" i="8" s="1"/>
  <c r="N82" i="8" s="1"/>
  <c r="K74" i="8"/>
  <c r="M74" i="8" s="1"/>
  <c r="N74" i="8" s="1"/>
  <c r="K156" i="8"/>
  <c r="M156" i="8" s="1"/>
  <c r="N156" i="8" s="1"/>
  <c r="K149" i="8"/>
  <c r="M149" i="8" s="1"/>
  <c r="N149" i="8" s="1"/>
  <c r="K101" i="8"/>
  <c r="M101" i="8" s="1"/>
  <c r="N101" i="8" s="1"/>
  <c r="K176" i="8"/>
  <c r="M176" i="8" s="1"/>
  <c r="N176" i="8" s="1"/>
  <c r="K154" i="8"/>
  <c r="M154" i="8" s="1"/>
  <c r="N154" i="8" s="1"/>
  <c r="K137" i="8"/>
  <c r="M137" i="8" s="1"/>
  <c r="N137" i="8" s="1"/>
  <c r="K133" i="8"/>
  <c r="M133" i="8" s="1"/>
  <c r="N133" i="8" s="1"/>
  <c r="K129" i="8"/>
  <c r="M129" i="8" s="1"/>
  <c r="N129" i="8" s="1"/>
  <c r="K111" i="8"/>
  <c r="M111" i="8" s="1"/>
  <c r="N111" i="8" s="1"/>
  <c r="K79" i="8"/>
  <c r="M79" i="8" s="1"/>
  <c r="N79" i="8" s="1"/>
  <c r="K134" i="8"/>
  <c r="M134" i="8" s="1"/>
  <c r="N134" i="8" s="1"/>
  <c r="K89" i="8"/>
  <c r="M89" i="8" s="1"/>
  <c r="N89" i="8" s="1"/>
  <c r="K83" i="8"/>
  <c r="M83" i="8" s="1"/>
  <c r="N83" i="8" s="1"/>
  <c r="K153" i="8"/>
  <c r="M153" i="8" s="1"/>
  <c r="N153" i="8" s="1"/>
  <c r="K113" i="8"/>
  <c r="M113" i="8" s="1"/>
  <c r="N113" i="8" s="1"/>
  <c r="K123" i="8"/>
  <c r="M123" i="8" s="1"/>
  <c r="N123" i="8" s="1"/>
  <c r="K115" i="8"/>
  <c r="M115" i="8" s="1"/>
  <c r="N115" i="8" s="1"/>
  <c r="K87" i="8"/>
  <c r="M87" i="8" s="1"/>
  <c r="N87" i="8" s="1"/>
  <c r="K71" i="8"/>
  <c r="M71" i="8" s="1"/>
  <c r="N71" i="8" s="1"/>
  <c r="K168" i="8"/>
  <c r="M168" i="8" s="1"/>
  <c r="N168" i="8" s="1"/>
  <c r="K131" i="8"/>
  <c r="M131" i="8" s="1"/>
  <c r="N131" i="8" s="1"/>
  <c r="K91" i="8"/>
  <c r="M91" i="8" s="1"/>
  <c r="N91" i="8" s="1"/>
  <c r="K164" i="8"/>
  <c r="M164" i="8" s="1"/>
  <c r="N164" i="8" s="1"/>
  <c r="K141" i="8"/>
  <c r="M141" i="8" s="1"/>
  <c r="N141" i="8" s="1"/>
  <c r="K117" i="8"/>
  <c r="M117" i="8" s="1"/>
  <c r="N117" i="8" s="1"/>
  <c r="K109" i="8"/>
  <c r="M109" i="8" s="1"/>
  <c r="N109" i="8" s="1"/>
  <c r="K103" i="8"/>
  <c r="M103" i="8" s="1"/>
  <c r="N103" i="8" s="1"/>
  <c r="K95" i="8"/>
  <c r="M95" i="8" s="1"/>
  <c r="N95" i="8" s="1"/>
  <c r="K81" i="8"/>
  <c r="M81" i="8" s="1"/>
  <c r="N81" i="8" s="1"/>
  <c r="K60" i="8"/>
  <c r="M60" i="8" s="1"/>
  <c r="N60" i="8" s="1"/>
  <c r="K59" i="8"/>
  <c r="M59" i="8" s="1"/>
  <c r="N59" i="8" s="1"/>
  <c r="K30" i="8"/>
  <c r="M30" i="8" s="1"/>
  <c r="N30" i="8" s="1"/>
  <c r="K24" i="8"/>
  <c r="M24" i="8" s="1"/>
  <c r="N24" i="8" s="1"/>
  <c r="K16" i="8"/>
  <c r="M16" i="8" s="1"/>
  <c r="N16" i="8" s="1"/>
  <c r="K6" i="8"/>
  <c r="M6" i="8" s="1"/>
  <c r="N6" i="8" s="1"/>
  <c r="K25" i="8"/>
  <c r="M25" i="8" s="1"/>
  <c r="N25" i="8" s="1"/>
  <c r="K73" i="8"/>
  <c r="M73" i="8" s="1"/>
  <c r="N73" i="8" s="1"/>
  <c r="K58" i="8"/>
  <c r="M58" i="8" s="1"/>
  <c r="N58" i="8" s="1"/>
  <c r="K48" i="8"/>
  <c r="M48" i="8" s="1"/>
  <c r="N48" i="8" s="1"/>
  <c r="K36" i="8"/>
  <c r="M36" i="8" s="1"/>
  <c r="N36" i="8" s="1"/>
  <c r="K9" i="8"/>
  <c r="M9" i="8" s="1"/>
  <c r="N9" i="8" s="1"/>
  <c r="K10" i="8"/>
  <c r="M10" i="8" s="1"/>
  <c r="N10" i="8" s="1"/>
  <c r="K54" i="8"/>
  <c r="M54" i="8" s="1"/>
  <c r="N54" i="8" s="1"/>
  <c r="K18" i="8"/>
  <c r="M18" i="8" s="1"/>
  <c r="N18" i="8" s="1"/>
  <c r="K12" i="8"/>
  <c r="M12" i="8" s="1"/>
  <c r="N12" i="8" s="1"/>
  <c r="K121" i="8"/>
  <c r="M121" i="8" s="1"/>
  <c r="N121" i="8" s="1"/>
  <c r="K105" i="8"/>
  <c r="M105" i="8" s="1"/>
  <c r="N105" i="8" s="1"/>
  <c r="K64" i="8"/>
  <c r="M64" i="8" s="1"/>
  <c r="N64" i="8" s="1"/>
  <c r="K53" i="8"/>
  <c r="M53" i="8" s="1"/>
  <c r="N53" i="8" s="1"/>
  <c r="K40" i="8"/>
  <c r="M40" i="8" s="1"/>
  <c r="N40" i="8" s="1"/>
  <c r="K33" i="8"/>
  <c r="M33" i="8" s="1"/>
  <c r="N33" i="8" s="1"/>
  <c r="K28" i="8"/>
  <c r="M28" i="8" s="1"/>
  <c r="N28" i="8" s="1"/>
  <c r="K22" i="8"/>
  <c r="M22" i="8" s="1"/>
  <c r="N22" i="8" s="1"/>
  <c r="K5" i="8"/>
  <c r="K75" i="8"/>
  <c r="M75" i="8" s="1"/>
  <c r="N75" i="8" s="1"/>
  <c r="K66" i="8"/>
  <c r="M66" i="8" s="1"/>
  <c r="N66" i="8" s="1"/>
  <c r="K65" i="8"/>
  <c r="M65" i="8" s="1"/>
  <c r="N65" i="8" s="1"/>
  <c r="K8" i="8"/>
  <c r="M8" i="8" s="1"/>
  <c r="N8" i="8" s="1"/>
  <c r="K125" i="8"/>
  <c r="M125" i="8" s="1"/>
  <c r="N125" i="8" s="1"/>
  <c r="K97" i="8"/>
  <c r="M97" i="8" s="1"/>
  <c r="N97" i="8" s="1"/>
  <c r="K67" i="8"/>
  <c r="M67" i="8" s="1"/>
  <c r="N67" i="8" s="1"/>
  <c r="K52" i="8"/>
  <c r="M52" i="8" s="1"/>
  <c r="N52" i="8" s="1"/>
  <c r="K32" i="8"/>
  <c r="M32" i="8" s="1"/>
  <c r="N32" i="8" s="1"/>
  <c r="K38" i="8"/>
  <c r="M38" i="8" s="1"/>
  <c r="N38" i="8" s="1"/>
  <c r="K20" i="8"/>
  <c r="M20" i="8" s="1"/>
  <c r="N20" i="8" s="1"/>
  <c r="K102" i="8"/>
  <c r="M102" i="8" s="1"/>
  <c r="N102" i="8" s="1"/>
  <c r="K56" i="8"/>
  <c r="M56" i="8" s="1"/>
  <c r="N56" i="8" s="1"/>
  <c r="K44" i="8"/>
  <c r="M44" i="8" s="1"/>
  <c r="N44" i="8" s="1"/>
  <c r="K37" i="8"/>
  <c r="M37" i="8" s="1"/>
  <c r="N37" i="8" s="1"/>
  <c r="K163" i="8"/>
  <c r="M163" i="8" s="1"/>
  <c r="N163" i="8" s="1"/>
  <c r="K191" i="8"/>
  <c r="M191" i="8" s="1"/>
  <c r="N191" i="8" s="1"/>
  <c r="K132" i="8"/>
  <c r="M132" i="8" s="1"/>
  <c r="N132" i="8" s="1"/>
  <c r="K139" i="8"/>
  <c r="M139" i="8" s="1"/>
  <c r="N139" i="8" s="1"/>
  <c r="K181" i="8"/>
  <c r="M181" i="8" s="1"/>
  <c r="N181" i="8" s="1"/>
  <c r="K177" i="8"/>
  <c r="M177" i="8" s="1"/>
  <c r="N177" i="8" s="1"/>
  <c r="K108" i="8"/>
  <c r="M108" i="8" s="1"/>
  <c r="N108" i="8" s="1"/>
  <c r="K130" i="8"/>
  <c r="M130" i="8" s="1"/>
  <c r="N130" i="8" s="1"/>
  <c r="K78" i="8"/>
  <c r="M78" i="8" s="1"/>
  <c r="N78" i="8" s="1"/>
  <c r="K39" i="8"/>
  <c r="M39" i="8" s="1"/>
  <c r="N39" i="8" s="1"/>
  <c r="K116" i="8"/>
  <c r="M116" i="8" s="1"/>
  <c r="N116" i="8" s="1"/>
  <c r="K69" i="8"/>
  <c r="M69" i="8" s="1"/>
  <c r="N69" i="8" s="1"/>
  <c r="K76" i="8"/>
  <c r="M76" i="8" s="1"/>
  <c r="N76" i="8" s="1"/>
  <c r="K11" i="8"/>
  <c r="M11" i="8" s="1"/>
  <c r="N11" i="8" s="1"/>
  <c r="K49" i="8"/>
  <c r="M49" i="8" s="1"/>
  <c r="N49" i="8" s="1"/>
  <c r="K7" i="8"/>
  <c r="M7" i="8" s="1"/>
  <c r="N7" i="8" s="1"/>
  <c r="K50" i="8"/>
  <c r="M50" i="8" s="1"/>
  <c r="N50" i="8" s="1"/>
  <c r="K41" i="8"/>
  <c r="M41" i="8" s="1"/>
  <c r="N41" i="8" s="1"/>
  <c r="K57" i="8"/>
  <c r="M57" i="8" s="1"/>
  <c r="N57" i="8" s="1"/>
  <c r="K104" i="8"/>
  <c r="M104" i="8" s="1"/>
  <c r="N104" i="8" s="1"/>
  <c r="K155" i="8"/>
  <c r="M155" i="8" s="1"/>
  <c r="N155" i="8" s="1"/>
  <c r="K124" i="8"/>
  <c r="M124" i="8" s="1"/>
  <c r="N124" i="8" s="1"/>
  <c r="K169" i="8"/>
  <c r="M169" i="8" s="1"/>
  <c r="N169" i="8" s="1"/>
  <c r="K143" i="8"/>
  <c r="M143" i="8" s="1"/>
  <c r="N143" i="8" s="1"/>
  <c r="K161" i="8"/>
  <c r="M161" i="8" s="1"/>
  <c r="N161" i="8" s="1"/>
  <c r="K86" i="8"/>
  <c r="M86" i="8" s="1"/>
  <c r="N86" i="8" s="1"/>
  <c r="K63" i="8"/>
  <c r="M63" i="8" s="1"/>
  <c r="N63" i="8" s="1"/>
  <c r="K29" i="8"/>
  <c r="M29" i="8" s="1"/>
  <c r="N29" i="8" s="1"/>
  <c r="Q3" i="7"/>
  <c r="P3" i="7"/>
  <c r="K3" i="7"/>
  <c r="M5" i="7"/>
  <c r="S3" i="7"/>
  <c r="T3" i="7"/>
  <c r="X3" i="7"/>
  <c r="W3" i="7"/>
  <c r="S3" i="6"/>
  <c r="T3" i="6"/>
  <c r="Q3" i="6"/>
  <c r="P3" i="6"/>
  <c r="M5" i="6"/>
  <c r="K3" i="6"/>
  <c r="W3" i="6"/>
  <c r="S3" i="5"/>
  <c r="T3" i="5"/>
  <c r="Q3" i="5"/>
  <c r="P3" i="5"/>
  <c r="K3" i="5"/>
  <c r="M5" i="5"/>
  <c r="W3" i="5"/>
  <c r="S3" i="4"/>
  <c r="T3" i="4"/>
  <c r="Q3" i="4"/>
  <c r="P3" i="4"/>
  <c r="M5" i="4"/>
  <c r="K3" i="4"/>
  <c r="W3" i="4"/>
  <c r="K192" i="3"/>
  <c r="M192" i="3" s="1"/>
  <c r="N192" i="3" s="1"/>
  <c r="K184" i="3"/>
  <c r="M184" i="3" s="1"/>
  <c r="N184" i="3" s="1"/>
  <c r="K176" i="3"/>
  <c r="M176" i="3" s="1"/>
  <c r="N176" i="3" s="1"/>
  <c r="K168" i="3"/>
  <c r="M168" i="3" s="1"/>
  <c r="N168" i="3" s="1"/>
  <c r="K160" i="3"/>
  <c r="M160" i="3" s="1"/>
  <c r="N160" i="3" s="1"/>
  <c r="K152" i="3"/>
  <c r="M152" i="3" s="1"/>
  <c r="N152" i="3" s="1"/>
  <c r="K144" i="3"/>
  <c r="M144" i="3" s="1"/>
  <c r="N144" i="3" s="1"/>
  <c r="K185" i="3"/>
  <c r="M185" i="3" s="1"/>
  <c r="N185" i="3" s="1"/>
  <c r="K153" i="3"/>
  <c r="M153" i="3" s="1"/>
  <c r="N153" i="3" s="1"/>
  <c r="K136" i="3"/>
  <c r="M136" i="3" s="1"/>
  <c r="N136" i="3" s="1"/>
  <c r="K186" i="3"/>
  <c r="M186" i="3" s="1"/>
  <c r="N186" i="3" s="1"/>
  <c r="K154" i="3"/>
  <c r="M154" i="3" s="1"/>
  <c r="N154" i="3" s="1"/>
  <c r="K193" i="3"/>
  <c r="M193" i="3" s="1"/>
  <c r="N193" i="3" s="1"/>
  <c r="K161" i="3"/>
  <c r="M161" i="3" s="1"/>
  <c r="N161" i="3" s="1"/>
  <c r="K194" i="3"/>
  <c r="M194" i="3" s="1"/>
  <c r="N194" i="3" s="1"/>
  <c r="K169" i="3"/>
  <c r="M169" i="3" s="1"/>
  <c r="N169" i="3" s="1"/>
  <c r="K170" i="3"/>
  <c r="M170" i="3" s="1"/>
  <c r="N170" i="3" s="1"/>
  <c r="K162" i="3"/>
  <c r="M162" i="3" s="1"/>
  <c r="N162" i="3" s="1"/>
  <c r="K145" i="3"/>
  <c r="M145" i="3" s="1"/>
  <c r="N145" i="3" s="1"/>
  <c r="K134" i="3"/>
  <c r="M134" i="3" s="1"/>
  <c r="N134" i="3" s="1"/>
  <c r="K127" i="3"/>
  <c r="M127" i="3" s="1"/>
  <c r="N127" i="3" s="1"/>
  <c r="K118" i="3"/>
  <c r="M118" i="3" s="1"/>
  <c r="N118" i="3" s="1"/>
  <c r="K111" i="3"/>
  <c r="M111" i="3" s="1"/>
  <c r="N111" i="3" s="1"/>
  <c r="K102" i="3"/>
  <c r="M102" i="3" s="1"/>
  <c r="N102" i="3" s="1"/>
  <c r="K95" i="3"/>
  <c r="M95" i="3" s="1"/>
  <c r="N95" i="3" s="1"/>
  <c r="K86" i="3"/>
  <c r="M86" i="3" s="1"/>
  <c r="N86" i="3" s="1"/>
  <c r="K177" i="3"/>
  <c r="M177" i="3" s="1"/>
  <c r="N177" i="3" s="1"/>
  <c r="K146" i="3"/>
  <c r="M146" i="3" s="1"/>
  <c r="N146" i="3" s="1"/>
  <c r="K126" i="3"/>
  <c r="M126" i="3" s="1"/>
  <c r="N126" i="3" s="1"/>
  <c r="K73" i="3"/>
  <c r="M73" i="3" s="1"/>
  <c r="N73" i="3" s="1"/>
  <c r="K178" i="3"/>
  <c r="M178" i="3" s="1"/>
  <c r="N178" i="3" s="1"/>
  <c r="K103" i="3"/>
  <c r="M103" i="3" s="1"/>
  <c r="N103" i="3" s="1"/>
  <c r="K72" i="3"/>
  <c r="M72" i="3" s="1"/>
  <c r="N72" i="3" s="1"/>
  <c r="K137" i="3"/>
  <c r="M137" i="3" s="1"/>
  <c r="N137" i="3" s="1"/>
  <c r="K132" i="3"/>
  <c r="M132" i="3" s="1"/>
  <c r="N132" i="3" s="1"/>
  <c r="K100" i="3"/>
  <c r="M100" i="3" s="1"/>
  <c r="N100" i="3" s="1"/>
  <c r="K99" i="3"/>
  <c r="M99" i="3" s="1"/>
  <c r="N99" i="3" s="1"/>
  <c r="K87" i="3"/>
  <c r="M87" i="3" s="1"/>
  <c r="N87" i="3" s="1"/>
  <c r="K81" i="3"/>
  <c r="M81" i="3" s="1"/>
  <c r="N81" i="3" s="1"/>
  <c r="K77" i="3"/>
  <c r="M77" i="3" s="1"/>
  <c r="N77" i="3" s="1"/>
  <c r="K71" i="3"/>
  <c r="M71" i="3" s="1"/>
  <c r="N71" i="3" s="1"/>
  <c r="K65" i="3"/>
  <c r="M65" i="3" s="1"/>
  <c r="N65" i="3" s="1"/>
  <c r="K62" i="3"/>
  <c r="M62" i="3" s="1"/>
  <c r="N62" i="3" s="1"/>
  <c r="K53" i="3"/>
  <c r="M53" i="3" s="1"/>
  <c r="N53" i="3" s="1"/>
  <c r="K45" i="3"/>
  <c r="M45" i="3" s="1"/>
  <c r="N45" i="3" s="1"/>
  <c r="K37" i="3"/>
  <c r="M37" i="3" s="1"/>
  <c r="N37" i="3" s="1"/>
  <c r="K29" i="3"/>
  <c r="M29" i="3" s="1"/>
  <c r="N29" i="3" s="1"/>
  <c r="K138" i="3"/>
  <c r="M138" i="3" s="1"/>
  <c r="N138" i="3" s="1"/>
  <c r="K128" i="3"/>
  <c r="M128" i="3" s="1"/>
  <c r="N128" i="3" s="1"/>
  <c r="K110" i="3"/>
  <c r="M110" i="3" s="1"/>
  <c r="N110" i="3" s="1"/>
  <c r="K75" i="3"/>
  <c r="M75" i="3" s="1"/>
  <c r="N75" i="3" s="1"/>
  <c r="K64" i="3"/>
  <c r="M64" i="3" s="1"/>
  <c r="N64" i="3" s="1"/>
  <c r="K54" i="3"/>
  <c r="M54" i="3" s="1"/>
  <c r="N54" i="3" s="1"/>
  <c r="K31" i="3"/>
  <c r="M31" i="3" s="1"/>
  <c r="N31" i="3" s="1"/>
  <c r="K22" i="3"/>
  <c r="M22" i="3" s="1"/>
  <c r="N22" i="3" s="1"/>
  <c r="K14" i="3"/>
  <c r="M14" i="3" s="1"/>
  <c r="N14" i="3" s="1"/>
  <c r="K6" i="3"/>
  <c r="M6" i="3" s="1"/>
  <c r="N6" i="3" s="1"/>
  <c r="K119" i="3"/>
  <c r="M119" i="3" s="1"/>
  <c r="N119" i="3" s="1"/>
  <c r="K51" i="3"/>
  <c r="M51" i="3" s="1"/>
  <c r="N51" i="3" s="1"/>
  <c r="K17" i="3"/>
  <c r="M17" i="3" s="1"/>
  <c r="N17" i="3" s="1"/>
  <c r="K9" i="3"/>
  <c r="M9" i="3" s="1"/>
  <c r="N9" i="3" s="1"/>
  <c r="K96" i="3"/>
  <c r="M96" i="3" s="1"/>
  <c r="N96" i="3" s="1"/>
  <c r="K67" i="3"/>
  <c r="M67" i="3" s="1"/>
  <c r="N67" i="3" s="1"/>
  <c r="K66" i="3"/>
  <c r="M66" i="3" s="1"/>
  <c r="N66" i="3" s="1"/>
  <c r="K52" i="3"/>
  <c r="M52" i="3" s="1"/>
  <c r="N52" i="3" s="1"/>
  <c r="K49" i="3"/>
  <c r="M49" i="3" s="1"/>
  <c r="N49" i="3" s="1"/>
  <c r="K36" i="3"/>
  <c r="M36" i="3" s="1"/>
  <c r="N36" i="3" s="1"/>
  <c r="K35" i="3"/>
  <c r="M35" i="3" s="1"/>
  <c r="N35" i="3" s="1"/>
  <c r="K30" i="3"/>
  <c r="M30" i="3" s="1"/>
  <c r="N30" i="3" s="1"/>
  <c r="K26" i="3"/>
  <c r="M26" i="3" s="1"/>
  <c r="N26" i="3" s="1"/>
  <c r="K20" i="3"/>
  <c r="M20" i="3" s="1"/>
  <c r="N20" i="3" s="1"/>
  <c r="K12" i="3"/>
  <c r="M12" i="3" s="1"/>
  <c r="N12" i="3" s="1"/>
  <c r="K47" i="3"/>
  <c r="M47" i="3" s="1"/>
  <c r="N47" i="3" s="1"/>
  <c r="K39" i="3"/>
  <c r="M39" i="3" s="1"/>
  <c r="N39" i="3" s="1"/>
  <c r="K80" i="3"/>
  <c r="M80" i="3" s="1"/>
  <c r="N80" i="3" s="1"/>
  <c r="K133" i="3"/>
  <c r="M133" i="3" s="1"/>
  <c r="N133" i="3" s="1"/>
  <c r="K93" i="3"/>
  <c r="M93" i="3" s="1"/>
  <c r="N93" i="3" s="1"/>
  <c r="K61" i="3"/>
  <c r="M61" i="3" s="1"/>
  <c r="N61" i="3" s="1"/>
  <c r="K94" i="3"/>
  <c r="M94" i="3" s="1"/>
  <c r="N94" i="3" s="1"/>
  <c r="K116" i="3"/>
  <c r="M116" i="3" s="1"/>
  <c r="N116" i="3" s="1"/>
  <c r="K83" i="3"/>
  <c r="M83" i="3" s="1"/>
  <c r="N83" i="3" s="1"/>
  <c r="K46" i="3"/>
  <c r="M46" i="3" s="1"/>
  <c r="N46" i="3" s="1"/>
  <c r="K28" i="3"/>
  <c r="M28" i="3" s="1"/>
  <c r="N28" i="3" s="1"/>
  <c r="K27" i="3"/>
  <c r="M27" i="3" s="1"/>
  <c r="N27" i="3" s="1"/>
  <c r="K19" i="3"/>
  <c r="M19" i="3" s="1"/>
  <c r="N19" i="3" s="1"/>
  <c r="K11" i="3"/>
  <c r="M11" i="3" s="1"/>
  <c r="N11" i="3" s="1"/>
  <c r="K13" i="3"/>
  <c r="M13" i="3" s="1"/>
  <c r="N13" i="3" s="1"/>
  <c r="K16" i="3"/>
  <c r="M16" i="3" s="1"/>
  <c r="N16" i="3" s="1"/>
  <c r="K55" i="3"/>
  <c r="M55" i="3" s="1"/>
  <c r="N55" i="3" s="1"/>
  <c r="K8" i="3"/>
  <c r="M8" i="3" s="1"/>
  <c r="N8" i="3" s="1"/>
  <c r="K157" i="3"/>
  <c r="M157" i="3" s="1"/>
  <c r="N157" i="3" s="1"/>
  <c r="K156" i="3"/>
  <c r="M156" i="3" s="1"/>
  <c r="N156" i="3" s="1"/>
  <c r="K191" i="3"/>
  <c r="M191" i="3" s="1"/>
  <c r="N191" i="3" s="1"/>
  <c r="K56" i="3"/>
  <c r="M56" i="3" s="1"/>
  <c r="N56" i="3" s="1"/>
  <c r="K149" i="3"/>
  <c r="M149" i="3" s="1"/>
  <c r="N149" i="3" s="1"/>
  <c r="K147" i="3"/>
  <c r="M147" i="3" s="1"/>
  <c r="N147" i="3" s="1"/>
  <c r="K148" i="3"/>
  <c r="M148" i="3" s="1"/>
  <c r="N148" i="3" s="1"/>
  <c r="K130" i="3"/>
  <c r="M130" i="3" s="1"/>
  <c r="N130" i="3" s="1"/>
  <c r="K122" i="3"/>
  <c r="M122" i="3" s="1"/>
  <c r="N122" i="3" s="1"/>
  <c r="K109" i="3"/>
  <c r="M109" i="3" s="1"/>
  <c r="N109" i="3" s="1"/>
  <c r="Q3" i="3"/>
  <c r="P3" i="3"/>
  <c r="K124" i="3"/>
  <c r="M124" i="3" s="1"/>
  <c r="N124" i="3" s="1"/>
  <c r="K70" i="3"/>
  <c r="M70" i="3" s="1"/>
  <c r="N70" i="3" s="1"/>
  <c r="K7" i="3"/>
  <c r="M7" i="3" s="1"/>
  <c r="N7" i="3" s="1"/>
  <c r="K89" i="3"/>
  <c r="M89" i="3" s="1"/>
  <c r="N89" i="3" s="1"/>
  <c r="K104" i="3"/>
  <c r="M104" i="3" s="1"/>
  <c r="N104" i="3" s="1"/>
  <c r="K43" i="3"/>
  <c r="M43" i="3" s="1"/>
  <c r="N43" i="3" s="1"/>
  <c r="K85" i="3"/>
  <c r="M85" i="3" s="1"/>
  <c r="N85" i="3" s="1"/>
  <c r="K108" i="3"/>
  <c r="M108" i="3" s="1"/>
  <c r="N108" i="3" s="1"/>
  <c r="K32" i="3"/>
  <c r="M32" i="3" s="1"/>
  <c r="N32" i="3" s="1"/>
  <c r="K200" i="3"/>
  <c r="M200" i="3" s="1"/>
  <c r="N200" i="3" s="1"/>
  <c r="K139" i="3"/>
  <c r="M139" i="3" s="1"/>
  <c r="N139" i="3" s="1"/>
  <c r="K190" i="3"/>
  <c r="M190" i="3" s="1"/>
  <c r="N190" i="3" s="1"/>
  <c r="K198" i="3"/>
  <c r="M198" i="3" s="1"/>
  <c r="N198" i="3" s="1"/>
  <c r="K174" i="3"/>
  <c r="M174" i="3" s="1"/>
  <c r="N174" i="3" s="1"/>
  <c r="K121" i="3"/>
  <c r="M121" i="3" s="1"/>
  <c r="N121" i="3" s="1"/>
  <c r="K199" i="3"/>
  <c r="M199" i="3" s="1"/>
  <c r="N199" i="3" s="1"/>
  <c r="K58" i="3"/>
  <c r="M58" i="3" s="1"/>
  <c r="N58" i="3" s="1"/>
  <c r="K101" i="3"/>
  <c r="M101" i="3" s="1"/>
  <c r="N101" i="3" s="1"/>
  <c r="K74" i="3"/>
  <c r="M74" i="3" s="1"/>
  <c r="N74" i="3" s="1"/>
  <c r="K40" i="3"/>
  <c r="M40" i="3" s="1"/>
  <c r="N40" i="3" s="1"/>
  <c r="K125" i="3"/>
  <c r="M125" i="3" s="1"/>
  <c r="N125" i="3" s="1"/>
  <c r="K82" i="3"/>
  <c r="M82" i="3" s="1"/>
  <c r="N82" i="3" s="1"/>
  <c r="W3" i="3"/>
  <c r="X5" i="3"/>
  <c r="X3" i="3" s="1"/>
  <c r="K21" i="3"/>
  <c r="M21" i="3" s="1"/>
  <c r="N21" i="3" s="1"/>
  <c r="K155" i="3"/>
  <c r="M155" i="3" s="1"/>
  <c r="N155" i="3" s="1"/>
  <c r="K143" i="3"/>
  <c r="M143" i="3" s="1"/>
  <c r="N143" i="3" s="1"/>
  <c r="K150" i="3"/>
  <c r="M150" i="3" s="1"/>
  <c r="N150" i="3" s="1"/>
  <c r="K98" i="3"/>
  <c r="M98" i="3" s="1"/>
  <c r="N98" i="3" s="1"/>
  <c r="K60" i="3"/>
  <c r="M60" i="3" s="1"/>
  <c r="N60" i="3" s="1"/>
  <c r="K69" i="3"/>
  <c r="M69" i="3" s="1"/>
  <c r="N69" i="3" s="1"/>
  <c r="K5" i="3"/>
  <c r="K197" i="3"/>
  <c r="M197" i="3" s="1"/>
  <c r="N197" i="3" s="1"/>
  <c r="K195" i="3"/>
  <c r="M195" i="3" s="1"/>
  <c r="N195" i="3" s="1"/>
  <c r="K196" i="3"/>
  <c r="M196" i="3" s="1"/>
  <c r="N196" i="3" s="1"/>
  <c r="K113" i="3"/>
  <c r="M113" i="3" s="1"/>
  <c r="N113" i="3" s="1"/>
  <c r="K106" i="3"/>
  <c r="M106" i="3" s="1"/>
  <c r="N106" i="3" s="1"/>
  <c r="K88" i="3"/>
  <c r="M88" i="3" s="1"/>
  <c r="N88" i="3" s="1"/>
  <c r="K50" i="3"/>
  <c r="M50" i="3" s="1"/>
  <c r="N50" i="3" s="1"/>
  <c r="K91" i="3"/>
  <c r="M91" i="3" s="1"/>
  <c r="N91" i="3" s="1"/>
  <c r="K182" i="3"/>
  <c r="M182" i="3" s="1"/>
  <c r="N182" i="3" s="1"/>
  <c r="K79" i="3"/>
  <c r="M79" i="3" s="1"/>
  <c r="N79" i="3" s="1"/>
  <c r="K44" i="3"/>
  <c r="M44" i="3" s="1"/>
  <c r="N44" i="3" s="1"/>
  <c r="K25" i="3"/>
  <c r="M25" i="3" s="1"/>
  <c r="N25" i="3" s="1"/>
  <c r="K38" i="3"/>
  <c r="M38" i="3" s="1"/>
  <c r="N38" i="3" s="1"/>
  <c r="K189" i="3"/>
  <c r="M189" i="3" s="1"/>
  <c r="N189" i="3" s="1"/>
  <c r="K187" i="3"/>
  <c r="M187" i="3" s="1"/>
  <c r="N187" i="3" s="1"/>
  <c r="K188" i="3"/>
  <c r="M188" i="3" s="1"/>
  <c r="N188" i="3" s="1"/>
  <c r="K175" i="3"/>
  <c r="M175" i="3" s="1"/>
  <c r="N175" i="3" s="1"/>
  <c r="K183" i="3"/>
  <c r="M183" i="3" s="1"/>
  <c r="N183" i="3" s="1"/>
  <c r="K159" i="3"/>
  <c r="M159" i="3" s="1"/>
  <c r="N159" i="3" s="1"/>
  <c r="K151" i="3"/>
  <c r="M151" i="3" s="1"/>
  <c r="N151" i="3" s="1"/>
  <c r="K78" i="3"/>
  <c r="M78" i="3" s="1"/>
  <c r="N78" i="3" s="1"/>
  <c r="K42" i="3"/>
  <c r="M42" i="3" s="1"/>
  <c r="N42" i="3" s="1"/>
  <c r="K107" i="3"/>
  <c r="M107" i="3" s="1"/>
  <c r="N107" i="3" s="1"/>
  <c r="K63" i="3"/>
  <c r="M63" i="3" s="1"/>
  <c r="N63" i="3" s="1"/>
  <c r="K59" i="3"/>
  <c r="M59" i="3" s="1"/>
  <c r="N59" i="3" s="1"/>
  <c r="K23" i="3"/>
  <c r="M23" i="3" s="1"/>
  <c r="N23" i="3" s="1"/>
  <c r="K41" i="3"/>
  <c r="M41" i="3" s="1"/>
  <c r="N41" i="3" s="1"/>
  <c r="K181" i="3"/>
  <c r="M181" i="3" s="1"/>
  <c r="N181" i="3" s="1"/>
  <c r="K179" i="3"/>
  <c r="M179" i="3" s="1"/>
  <c r="N179" i="3" s="1"/>
  <c r="K180" i="3"/>
  <c r="M180" i="3" s="1"/>
  <c r="N180" i="3" s="1"/>
  <c r="K114" i="3"/>
  <c r="M114" i="3" s="1"/>
  <c r="N114" i="3" s="1"/>
  <c r="K97" i="3"/>
  <c r="M97" i="3" s="1"/>
  <c r="N97" i="3" s="1"/>
  <c r="K167" i="3"/>
  <c r="M167" i="3" s="1"/>
  <c r="N167" i="3" s="1"/>
  <c r="K34" i="3"/>
  <c r="M34" i="3" s="1"/>
  <c r="N34" i="3" s="1"/>
  <c r="T3" i="3"/>
  <c r="S3" i="3"/>
  <c r="K24" i="3"/>
  <c r="M24" i="3" s="1"/>
  <c r="N24" i="3" s="1"/>
  <c r="K142" i="3"/>
  <c r="M142" i="3" s="1"/>
  <c r="N142" i="3" s="1"/>
  <c r="K120" i="3"/>
  <c r="M120" i="3" s="1"/>
  <c r="N120" i="3" s="1"/>
  <c r="K90" i="3"/>
  <c r="M90" i="3" s="1"/>
  <c r="N90" i="3" s="1"/>
  <c r="K33" i="3"/>
  <c r="M33" i="3" s="1"/>
  <c r="N33" i="3" s="1"/>
  <c r="K10" i="3"/>
  <c r="M10" i="3" s="1"/>
  <c r="N10" i="3" s="1"/>
  <c r="K173" i="3"/>
  <c r="M173" i="3" s="1"/>
  <c r="N173" i="3" s="1"/>
  <c r="K171" i="3"/>
  <c r="M171" i="3" s="1"/>
  <c r="N171" i="3" s="1"/>
  <c r="K172" i="3"/>
  <c r="M172" i="3" s="1"/>
  <c r="N172" i="3" s="1"/>
  <c r="K158" i="3"/>
  <c r="M158" i="3" s="1"/>
  <c r="N158" i="3" s="1"/>
  <c r="K166" i="3"/>
  <c r="M166" i="3" s="1"/>
  <c r="N166" i="3" s="1"/>
  <c r="K141" i="3"/>
  <c r="M141" i="3" s="1"/>
  <c r="N141" i="3" s="1"/>
  <c r="K135" i="3"/>
  <c r="M135" i="3" s="1"/>
  <c r="N135" i="3" s="1"/>
  <c r="K68" i="3"/>
  <c r="M68" i="3" s="1"/>
  <c r="N68" i="3" s="1"/>
  <c r="K117" i="3"/>
  <c r="M117" i="3" s="1"/>
  <c r="N117" i="3" s="1"/>
  <c r="K105" i="3"/>
  <c r="M105" i="3" s="1"/>
  <c r="N105" i="3" s="1"/>
  <c r="K76" i="3"/>
  <c r="M76" i="3" s="1"/>
  <c r="N76" i="3" s="1"/>
  <c r="K92" i="3"/>
  <c r="M92" i="3" s="1"/>
  <c r="N92" i="3" s="1"/>
  <c r="K48" i="3"/>
  <c r="M48" i="3" s="1"/>
  <c r="N48" i="3" s="1"/>
  <c r="K15" i="3"/>
  <c r="M15" i="3" s="1"/>
  <c r="N15" i="3" s="1"/>
  <c r="K57" i="3"/>
  <c r="M57" i="3" s="1"/>
  <c r="N57" i="3" s="1"/>
  <c r="K18" i="3"/>
  <c r="M18" i="3" s="1"/>
  <c r="N18" i="3" s="1"/>
  <c r="X3" i="2"/>
  <c r="K3" i="2"/>
  <c r="M5" i="2"/>
  <c r="Q3" i="2"/>
  <c r="P3" i="2"/>
  <c r="S3" i="2"/>
  <c r="T3" i="2"/>
  <c r="W3" i="2"/>
  <c r="S3" i="1"/>
  <c r="Q3" i="1"/>
  <c r="P3" i="1"/>
  <c r="I8" i="13" l="1"/>
  <c r="H10" i="13"/>
  <c r="I10" i="13" s="1"/>
  <c r="N5" i="12"/>
  <c r="N3" i="12" s="1"/>
  <c r="M3" i="12"/>
  <c r="K3" i="11"/>
  <c r="M5" i="11"/>
  <c r="K3" i="10"/>
  <c r="N5" i="10"/>
  <c r="N3" i="10" s="1"/>
  <c r="M3" i="10"/>
  <c r="N5" i="9"/>
  <c r="N3" i="9" s="1"/>
  <c r="M3" i="9"/>
  <c r="M5" i="8"/>
  <c r="K3" i="8"/>
  <c r="N5" i="7"/>
  <c r="N3" i="7" s="1"/>
  <c r="M3" i="7"/>
  <c r="M3" i="6"/>
  <c r="N5" i="6"/>
  <c r="N3" i="6" s="1"/>
  <c r="M3" i="5"/>
  <c r="N5" i="5"/>
  <c r="N3" i="5" s="1"/>
  <c r="M3" i="4"/>
  <c r="N5" i="4"/>
  <c r="N3" i="4" s="1"/>
  <c r="M5" i="3"/>
  <c r="K3" i="3"/>
  <c r="N5" i="2"/>
  <c r="N3" i="2" s="1"/>
  <c r="M3" i="2"/>
  <c r="M3" i="1"/>
  <c r="N3" i="1"/>
  <c r="N5" i="11" l="1"/>
  <c r="N3" i="11" s="1"/>
  <c r="M3" i="11"/>
  <c r="N5" i="8"/>
  <c r="N3" i="8" s="1"/>
  <c r="M3" i="8"/>
  <c r="N5" i="3"/>
  <c r="N3" i="3" s="1"/>
  <c r="M3" i="3"/>
</calcChain>
</file>

<file path=xl/sharedStrings.xml><?xml version="1.0" encoding="utf-8"?>
<sst xmlns="http://schemas.openxmlformats.org/spreadsheetml/2006/main" count="603" uniqueCount="26">
  <si>
    <t xml:space="preserve">Sum of Columns </t>
  </si>
  <si>
    <t>Partner Code</t>
  </si>
  <si>
    <t>Partner Name</t>
  </si>
  <si>
    <t>Previous Month Gross Capital</t>
  </si>
  <si>
    <t>Difference</t>
  </si>
  <si>
    <t>Additions</t>
  </si>
  <si>
    <t>Withdrawals</t>
  </si>
  <si>
    <t>Transfers</t>
  </si>
  <si>
    <t>Beginning Capital</t>
  </si>
  <si>
    <t>Beginning Capital %</t>
  </si>
  <si>
    <t>Management Fee</t>
  </si>
  <si>
    <t>Recalc</t>
  </si>
  <si>
    <t>Withdrawal Fees</t>
  </si>
  <si>
    <t>Per Client</t>
  </si>
  <si>
    <t>Incentive Fee</t>
  </si>
  <si>
    <t>P&amp;L</t>
  </si>
  <si>
    <t>P&amp;L Net</t>
  </si>
  <si>
    <t>Ending NAV</t>
  </si>
  <si>
    <t>Testing Tab</t>
  </si>
  <si>
    <t>&lt;Fee Tab&gt;</t>
  </si>
  <si>
    <t>Beginning NAV</t>
  </si>
  <si>
    <t>Contributions</t>
  </si>
  <si>
    <t>Net Investment Gain / (Loss)</t>
  </si>
  <si>
    <t>General Partner</t>
  </si>
  <si>
    <t>Limited Partners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</si>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</sst>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3" fontId="0" fillId="0" borderId="0" xfId="1" applyFont="1"/>
    <xf numFmtId="164" fontId="0" fillId="0" borderId="0" xfId="1" applyNumberFormat="1" applyFont="1"/>
    <xf numFmtId="9" fontId="0" fillId="0" borderId="0" xfId="2" applyFont="1"/>
    <xf numFmtId="0" fontId="2" fillId="0" borderId="0" xfId="0" applyFont="1" applyAlignment="1">
      <alignment horizontal="center"/>
    </xf>
    <xf numFmtId="9" fontId="2" fillId="0" borderId="0" xfId="2" applyFont="1" applyAlignment="1">
      <alignment horizontal="center"/>
    </xf>
    <xf numFmtId="164" fontId="2" fillId="0" borderId="0" xfId="1" applyNumberFormat="1" applyFont="1"/>
    <xf numFmtId="164" fontId="0" fillId="0" borderId="2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7021-8785-420F-BAFD-70450FE735F3}">
  <dimension ref="C3:I201"/>
  <sheetViews>
    <sheetView showGridLines="0" tabSelected="1" zoomScale="80" zoomScaleNormal="80" workbookViewId="0"/>
  </sheetViews>
  <sheetFormatPr defaultRowHeight="14.5" x14ac:dyDescent="0.35"/>
  <cols>
    <col min="3" max="3" width="15.6328125" bestFit="1" customWidth="1"/>
    <col min="4" max="4" width="24.90625" bestFit="1" customWidth="1"/>
    <col min="6" max="6" width="11.453125" bestFit="1" customWidth="1"/>
    <col min="7" max="7" width="14.08984375" bestFit="1" customWidth="1"/>
    <col min="8" max="8" width="14.453125" bestFit="1" customWidth="1"/>
    <col min="9" max="9" width="11" customWidth="1"/>
  </cols>
  <sheetData>
    <row r="3" spans="3:9" x14ac:dyDescent="0.35">
      <c r="G3" s="10" t="s">
        <v>23</v>
      </c>
      <c r="H3" s="10" t="s">
        <v>24</v>
      </c>
      <c r="I3" s="10" t="s">
        <v>25</v>
      </c>
    </row>
    <row r="4" spans="3:9" x14ac:dyDescent="0.35">
      <c r="D4" t="s">
        <v>20</v>
      </c>
      <c r="G4" s="8">
        <v>0</v>
      </c>
      <c r="H4" s="8">
        <f>D12</f>
        <v>0</v>
      </c>
      <c r="I4" s="12">
        <f>SUM(G4:H4)</f>
        <v>0</v>
      </c>
    </row>
    <row r="5" spans="3:9" x14ac:dyDescent="0.35">
      <c r="G5" s="8"/>
      <c r="H5" s="8"/>
      <c r="I5" s="8"/>
    </row>
    <row r="6" spans="3:9" x14ac:dyDescent="0.35">
      <c r="D6" t="s">
        <v>21</v>
      </c>
      <c r="G6" s="8">
        <v>0</v>
      </c>
      <c r="H6" s="8">
        <f>E12</f>
        <v>0</v>
      </c>
      <c r="I6" s="12">
        <f t="shared" ref="I6:I10" si="0">SUM(G6:H6)</f>
        <v>0</v>
      </c>
    </row>
    <row r="7" spans="3:9" x14ac:dyDescent="0.35">
      <c r="D7" t="s">
        <v>6</v>
      </c>
      <c r="G7" s="8">
        <v>0</v>
      </c>
      <c r="H7" s="8">
        <f>F12</f>
        <v>0</v>
      </c>
      <c r="I7" s="12">
        <f t="shared" si="0"/>
        <v>0</v>
      </c>
    </row>
    <row r="8" spans="3:9" x14ac:dyDescent="0.35">
      <c r="D8" t="s">
        <v>22</v>
      </c>
      <c r="G8" s="8">
        <v>0</v>
      </c>
      <c r="H8" s="8">
        <f>G12</f>
        <v>0</v>
      </c>
      <c r="I8" s="12">
        <f t="shared" si="0"/>
        <v>0</v>
      </c>
    </row>
    <row r="9" spans="3:9" x14ac:dyDescent="0.35">
      <c r="G9" s="13"/>
      <c r="H9" s="13"/>
      <c r="I9" s="13"/>
    </row>
    <row r="10" spans="3:9" x14ac:dyDescent="0.35">
      <c r="D10" t="s">
        <v>17</v>
      </c>
      <c r="G10" s="12">
        <f>SUM(G4:G8)</f>
        <v>0</v>
      </c>
      <c r="H10" s="12">
        <f>SUM(H4:H8)</f>
        <v>0</v>
      </c>
      <c r="I10" s="12">
        <f t="shared" si="0"/>
        <v>0</v>
      </c>
    </row>
    <row r="11" spans="3:9" x14ac:dyDescent="0.35">
      <c r="D11" s="7"/>
      <c r="E11" s="7"/>
      <c r="F11" s="7"/>
      <c r="G11" s="8"/>
      <c r="H11" s="8"/>
      <c r="I11" s="8"/>
    </row>
    <row r="12" spans="3:9" x14ac:dyDescent="0.35">
      <c r="C12" s="1" t="s">
        <v>0</v>
      </c>
      <c r="D12" s="12">
        <f>SUM(D$15:D$201)</f>
        <v>0</v>
      </c>
      <c r="E12" s="12">
        <f>SUM(E$15:E$201)</f>
        <v>0</v>
      </c>
      <c r="F12" s="12">
        <f>SUM(F$15:F$201)</f>
        <v>0</v>
      </c>
      <c r="G12" s="12">
        <f>SUM(G$15:G$201)</f>
        <v>0</v>
      </c>
      <c r="H12" s="12">
        <f>SUM(H$15:H$201)</f>
        <v>0</v>
      </c>
      <c r="I12" s="8"/>
    </row>
    <row r="14" spans="3:9" x14ac:dyDescent="0.35">
      <c r="C14" s="1" t="s">
        <v>2</v>
      </c>
      <c r="D14" s="1" t="s">
        <v>20</v>
      </c>
      <c r="E14" s="1" t="s">
        <v>5</v>
      </c>
      <c r="F14" s="1" t="s">
        <v>6</v>
      </c>
      <c r="G14" s="1" t="s">
        <v>15</v>
      </c>
      <c r="H14" s="1" t="s">
        <v>17</v>
      </c>
    </row>
    <row r="15" spans="3:9" x14ac:dyDescent="0.35">
      <c r="C15" s="8">
        <f>January!B5</f>
        <v>0</v>
      </c>
      <c r="D15" s="8">
        <f>January!C5</f>
        <v>0</v>
      </c>
      <c r="E15" s="8">
        <f>January!F5+February!F5+March!F5+April!F5+May!F5+June!F5+July!F5+August!F5+September!F5+October!F5+November!F5+December!F5</f>
        <v>0</v>
      </c>
      <c r="F15" s="8">
        <f>January!G5+February!G5+March!G5+April!G5+May!G5+June!G5+July!G5+August!G5+September!G5+October!G5+November!G5+December!G5</f>
        <v>0</v>
      </c>
      <c r="G15" s="8">
        <f>January!U5+February!U5+March!U5+April!U5+May!U5+June!U5+July!U5+August!U5+September!U5+October!U5+November!U5+December!U5</f>
        <v>0</v>
      </c>
      <c r="H15" s="8">
        <f>SUM(D15:G15)</f>
        <v>0</v>
      </c>
    </row>
    <row r="16" spans="3:9" x14ac:dyDescent="0.35">
      <c r="C16" s="8">
        <f>January!B6</f>
        <v>0</v>
      </c>
      <c r="D16" s="8">
        <f>January!C6</f>
        <v>0</v>
      </c>
      <c r="E16" s="8">
        <f>January!F6+February!F6+March!F6+April!F6+May!F6+June!F6+July!F6+August!F6+September!F6+October!F6+November!F6+December!F6</f>
        <v>0</v>
      </c>
      <c r="F16" s="8">
        <f>January!G6+February!G6+March!G6+April!G6+May!G6+June!G6+July!G6+August!G6+September!G6+October!G6+November!G6+December!G6</f>
        <v>0</v>
      </c>
      <c r="G16" s="8">
        <f>January!U6+February!U6+March!U6+April!U6+May!U6+June!U6+July!U6+August!U6+September!U6+October!U6+November!U6+December!U6</f>
        <v>0</v>
      </c>
      <c r="H16" s="8">
        <f t="shared" ref="H16:H79" si="1">SUM(D16:G16)</f>
        <v>0</v>
      </c>
    </row>
    <row r="17" spans="3:8" x14ac:dyDescent="0.35">
      <c r="C17" s="8">
        <f>January!B7</f>
        <v>0</v>
      </c>
      <c r="D17" s="8">
        <f>January!C7</f>
        <v>0</v>
      </c>
      <c r="E17" s="8">
        <f>January!F7+February!F7+March!F7+April!F7+May!F7+June!F7+July!F7+August!F7+September!F7+October!F7+November!F7+December!F7</f>
        <v>0</v>
      </c>
      <c r="F17" s="8">
        <f>January!G7+February!G7+March!G7+April!G7+May!G7+June!G7+July!G7+August!G7+September!G7+October!G7+November!G7+December!G7</f>
        <v>0</v>
      </c>
      <c r="G17" s="8">
        <f>January!U7+February!U7+March!U7+April!U7+May!U7+June!U7+July!U7+August!U7+September!U7+October!U7+November!U7+December!U7</f>
        <v>0</v>
      </c>
      <c r="H17" s="8">
        <f t="shared" si="1"/>
        <v>0</v>
      </c>
    </row>
    <row r="18" spans="3:8" x14ac:dyDescent="0.35">
      <c r="C18" s="8">
        <f>January!B8</f>
        <v>0</v>
      </c>
      <c r="D18" s="8">
        <f>January!C8</f>
        <v>0</v>
      </c>
      <c r="E18" s="8">
        <f>January!F8+February!F8+March!F8+April!F8+May!F8+June!F8+July!F8+August!F8+September!F8+October!F8+November!F8+December!F8</f>
        <v>0</v>
      </c>
      <c r="F18" s="8">
        <f>January!G8+February!G8+March!G8+April!G8+May!G8+June!G8+July!G8+August!G8+September!G8+October!G8+November!G8+December!G8</f>
        <v>0</v>
      </c>
      <c r="G18" s="8">
        <f>January!U8+February!U8+March!U8+April!U8+May!U8+June!U8+July!U8+August!U8+September!U8+October!U8+November!U8+December!U8</f>
        <v>0</v>
      </c>
      <c r="H18" s="8">
        <f t="shared" si="1"/>
        <v>0</v>
      </c>
    </row>
    <row r="19" spans="3:8" x14ac:dyDescent="0.35">
      <c r="C19" s="8">
        <f>January!B9</f>
        <v>0</v>
      </c>
      <c r="D19" s="8">
        <f>January!C9</f>
        <v>0</v>
      </c>
      <c r="E19" s="8">
        <f>January!F9+February!F9+March!F9+April!F9+May!F9+June!F9+July!F9+August!F9+September!F9+October!F9+November!F9+December!F9</f>
        <v>0</v>
      </c>
      <c r="F19" s="8">
        <f>January!G9+February!G9+March!G9+April!G9+May!G9+June!G9+July!G9+August!G9+September!G9+October!G9+November!G9+December!G9</f>
        <v>0</v>
      </c>
      <c r="G19" s="8">
        <f>January!U9+February!U9+March!U9+April!U9+May!U9+June!U9+July!U9+August!U9+September!U9+October!U9+November!U9+December!U9</f>
        <v>0</v>
      </c>
      <c r="H19" s="8">
        <f t="shared" si="1"/>
        <v>0</v>
      </c>
    </row>
    <row r="20" spans="3:8" x14ac:dyDescent="0.35">
      <c r="C20" s="8">
        <f>January!B10</f>
        <v>0</v>
      </c>
      <c r="D20" s="8">
        <f>January!C10</f>
        <v>0</v>
      </c>
      <c r="E20" s="8">
        <f>January!F10+February!F10+March!F10+April!F10+May!F10+June!F10+July!F10+August!F10+September!F10+October!F10+November!F10+December!F10</f>
        <v>0</v>
      </c>
      <c r="F20" s="8">
        <f>January!G10+February!G10+March!G10+April!G10+May!G10+June!G10+July!G10+August!G10+September!G10+October!G10+November!G10+December!G10</f>
        <v>0</v>
      </c>
      <c r="G20" s="8">
        <f>January!U10+February!U10+March!U10+April!U10+May!U10+June!U10+July!U10+August!U10+September!U10+October!U10+November!U10+December!U10</f>
        <v>0</v>
      </c>
      <c r="H20" s="8">
        <f t="shared" si="1"/>
        <v>0</v>
      </c>
    </row>
    <row r="21" spans="3:8" x14ac:dyDescent="0.35">
      <c r="C21" s="8">
        <f>January!B11</f>
        <v>0</v>
      </c>
      <c r="D21" s="8">
        <f>January!C11</f>
        <v>0</v>
      </c>
      <c r="E21" s="8">
        <f>January!F11+February!F11+March!F11+April!F11+May!F11+June!F11+July!F11+August!F11+September!F11+October!F11+November!F11+December!F11</f>
        <v>0</v>
      </c>
      <c r="F21" s="8">
        <f>January!G11+February!G11+March!G11+April!G11+May!G11+June!G11+July!G11+August!G11+September!G11+October!G11+November!G11+December!G11</f>
        <v>0</v>
      </c>
      <c r="G21" s="8">
        <f>January!U11+February!U11+March!U11+April!U11+May!U11+June!U11+July!U11+August!U11+September!U11+October!U11+November!U11+December!U11</f>
        <v>0</v>
      </c>
      <c r="H21" s="8">
        <f t="shared" si="1"/>
        <v>0</v>
      </c>
    </row>
    <row r="22" spans="3:8" x14ac:dyDescent="0.35">
      <c r="C22" s="8">
        <f>January!B12</f>
        <v>0</v>
      </c>
      <c r="D22" s="8">
        <f>January!C12</f>
        <v>0</v>
      </c>
      <c r="E22" s="8">
        <f>January!F12+February!F12+March!F12+April!F12+May!F12+June!F12+July!F12+August!F12+September!F12+October!F12+November!F12+December!F12</f>
        <v>0</v>
      </c>
      <c r="F22" s="8">
        <f>January!G12+February!G12+March!G12+April!G12+May!G12+June!G12+July!G12+August!G12+September!G12+October!G12+November!G12+December!G12</f>
        <v>0</v>
      </c>
      <c r="G22" s="8">
        <f>January!U12+February!U12+March!U12+April!U12+May!U12+June!U12+July!U12+August!U12+September!U12+October!U12+November!U12+December!U12</f>
        <v>0</v>
      </c>
      <c r="H22" s="8">
        <f t="shared" si="1"/>
        <v>0</v>
      </c>
    </row>
    <row r="23" spans="3:8" x14ac:dyDescent="0.35">
      <c r="C23" s="8">
        <f>January!B13</f>
        <v>0</v>
      </c>
      <c r="D23" s="8">
        <f>January!C13</f>
        <v>0</v>
      </c>
      <c r="E23" s="8">
        <f>January!F13+February!F13+March!F13+April!F13+May!F13+June!F13+July!F13+August!F13+September!F13+October!F13+November!F13+December!F13</f>
        <v>0</v>
      </c>
      <c r="F23" s="8">
        <f>January!G13+February!G13+March!G13+April!G13+May!G13+June!G13+July!G13+August!G13+September!G13+October!G13+November!G13+December!G13</f>
        <v>0</v>
      </c>
      <c r="G23" s="8">
        <f>January!U13+February!U13+March!U13+April!U13+May!U13+June!U13+July!U13+August!U13+September!U13+October!U13+November!U13+December!U13</f>
        <v>0</v>
      </c>
      <c r="H23" s="8">
        <f t="shared" si="1"/>
        <v>0</v>
      </c>
    </row>
    <row r="24" spans="3:8" x14ac:dyDescent="0.35">
      <c r="C24" s="8">
        <f>January!B14</f>
        <v>0</v>
      </c>
      <c r="D24" s="8">
        <f>January!C14</f>
        <v>0</v>
      </c>
      <c r="E24" s="8">
        <f>January!F14+February!F14+March!F14+April!F14+May!F14+June!F14+July!F14+August!F14+September!F14+October!F14+November!F14+December!F14</f>
        <v>0</v>
      </c>
      <c r="F24" s="8">
        <f>January!G14+February!G14+March!G14+April!G14+May!G14+June!G14+July!G14+August!G14+September!G14+October!G14+November!G14+December!G14</f>
        <v>0</v>
      </c>
      <c r="G24" s="8">
        <f>January!U14+February!U14+March!U14+April!U14+May!U14+June!U14+July!U14+August!U14+September!U14+October!U14+November!U14+December!U14</f>
        <v>0</v>
      </c>
      <c r="H24" s="8">
        <f t="shared" si="1"/>
        <v>0</v>
      </c>
    </row>
    <row r="25" spans="3:8" x14ac:dyDescent="0.35">
      <c r="C25" s="8">
        <f>January!B15</f>
        <v>0</v>
      </c>
      <c r="D25" s="8">
        <f>January!C15</f>
        <v>0</v>
      </c>
      <c r="E25" s="8">
        <f>January!F15+February!F15+March!F15+April!F15+May!F15+June!F15+July!F15+August!F15+September!F15+October!F15+November!F15+December!F15</f>
        <v>0</v>
      </c>
      <c r="F25" s="8">
        <f>January!G15+February!G15+March!G15+April!G15+May!G15+June!G15+July!G15+August!G15+September!G15+October!G15+November!G15+December!G15</f>
        <v>0</v>
      </c>
      <c r="G25" s="8">
        <f>January!U15+February!U15+March!U15+April!U15+May!U15+June!U15+July!U15+August!U15+September!U15+October!U15+November!U15+December!U15</f>
        <v>0</v>
      </c>
      <c r="H25" s="8">
        <f t="shared" si="1"/>
        <v>0</v>
      </c>
    </row>
    <row r="26" spans="3:8" x14ac:dyDescent="0.35">
      <c r="C26" s="8">
        <f>January!B16</f>
        <v>0</v>
      </c>
      <c r="D26" s="8">
        <f>January!C16</f>
        <v>0</v>
      </c>
      <c r="E26" s="8">
        <f>January!F16+February!F16+March!F16+April!F16+May!F16+June!F16+July!F16+August!F16+September!F16+October!F16+November!F16+December!F16</f>
        <v>0</v>
      </c>
      <c r="F26" s="8">
        <f>January!G16+February!G16+March!G16+April!G16+May!G16+June!G16+July!G16+August!G16+September!G16+October!G16+November!G16+December!G16</f>
        <v>0</v>
      </c>
      <c r="G26" s="8">
        <f>January!U16+February!U16+March!U16+April!U16+May!U16+June!U16+July!U16+August!U16+September!U16+October!U16+November!U16+December!U16</f>
        <v>0</v>
      </c>
      <c r="H26" s="8">
        <f t="shared" si="1"/>
        <v>0</v>
      </c>
    </row>
    <row r="27" spans="3:8" x14ac:dyDescent="0.35">
      <c r="C27" s="8">
        <f>January!B17</f>
        <v>0</v>
      </c>
      <c r="D27" s="8">
        <f>January!C17</f>
        <v>0</v>
      </c>
      <c r="E27" s="8">
        <f>January!F17+February!F17+March!F17+April!F17+May!F17+June!F17+July!F17+August!F17+September!F17+October!F17+November!F17+December!F17</f>
        <v>0</v>
      </c>
      <c r="F27" s="8">
        <f>January!G17+February!G17+March!G17+April!G17+May!G17+June!G17+July!G17+August!G17+September!G17+October!G17+November!G17+December!G17</f>
        <v>0</v>
      </c>
      <c r="G27" s="8">
        <f>January!U17+February!U17+March!U17+April!U17+May!U17+June!U17+July!U17+August!U17+September!U17+October!U17+November!U17+December!U17</f>
        <v>0</v>
      </c>
      <c r="H27" s="8">
        <f t="shared" si="1"/>
        <v>0</v>
      </c>
    </row>
    <row r="28" spans="3:8" x14ac:dyDescent="0.35">
      <c r="C28" s="8">
        <f>January!B18</f>
        <v>0</v>
      </c>
      <c r="D28" s="8">
        <f>January!C18</f>
        <v>0</v>
      </c>
      <c r="E28" s="8">
        <f>January!F18+February!F18+March!F18+April!F18+May!F18+June!F18+July!F18+August!F18+September!F18+October!F18+November!F18+December!F18</f>
        <v>0</v>
      </c>
      <c r="F28" s="8">
        <f>January!G18+February!G18+March!G18+April!G18+May!G18+June!G18+July!G18+August!G18+September!G18+October!G18+November!G18+December!G18</f>
        <v>0</v>
      </c>
      <c r="G28" s="8">
        <f>January!U18+February!U18+March!U18+April!U18+May!U18+June!U18+July!U18+August!U18+September!U18+October!U18+November!U18+December!U18</f>
        <v>0</v>
      </c>
      <c r="H28" s="8">
        <f t="shared" si="1"/>
        <v>0</v>
      </c>
    </row>
    <row r="29" spans="3:8" x14ac:dyDescent="0.35">
      <c r="C29" s="8">
        <f>January!B19</f>
        <v>0</v>
      </c>
      <c r="D29" s="8">
        <f>January!C19</f>
        <v>0</v>
      </c>
      <c r="E29" s="8">
        <f>January!F19+February!F19+March!F19+April!F19+May!F19+June!F19+July!F19+August!F19+September!F19+October!F19+November!F19+December!F19</f>
        <v>0</v>
      </c>
      <c r="F29" s="8">
        <f>January!G19+February!G19+March!G19+April!G19+May!G19+June!G19+July!G19+August!G19+September!G19+October!G19+November!G19+December!G19</f>
        <v>0</v>
      </c>
      <c r="G29" s="8">
        <f>January!U19+February!U19+March!U19+April!U19+May!U19+June!U19+July!U19+August!U19+September!U19+October!U19+November!U19+December!U19</f>
        <v>0</v>
      </c>
      <c r="H29" s="8">
        <f t="shared" si="1"/>
        <v>0</v>
      </c>
    </row>
    <row r="30" spans="3:8" x14ac:dyDescent="0.35">
      <c r="C30" s="8">
        <f>January!B20</f>
        <v>0</v>
      </c>
      <c r="D30" s="8">
        <f>January!C20</f>
        <v>0</v>
      </c>
      <c r="E30" s="8">
        <f>January!F20+February!F20+March!F20+April!F20+May!F20+June!F20+July!F20+August!F20+September!F20+October!F20+November!F20+December!F20</f>
        <v>0</v>
      </c>
      <c r="F30" s="8">
        <f>January!G20+February!G20+March!G20+April!G20+May!G20+June!G20+July!G20+August!G20+September!G20+October!G20+November!G20+December!G20</f>
        <v>0</v>
      </c>
      <c r="G30" s="8">
        <f>January!U20+February!U20+March!U20+April!U20+May!U20+June!U20+July!U20+August!U20+September!U20+October!U20+November!U20+December!U20</f>
        <v>0</v>
      </c>
      <c r="H30" s="8">
        <f t="shared" si="1"/>
        <v>0</v>
      </c>
    </row>
    <row r="31" spans="3:8" x14ac:dyDescent="0.35">
      <c r="C31" s="8">
        <f>January!B21</f>
        <v>0</v>
      </c>
      <c r="D31" s="8">
        <f>January!C21</f>
        <v>0</v>
      </c>
      <c r="E31" s="8">
        <f>January!F21+February!F21+March!F21+April!F21+May!F21+June!F21+July!F21+August!F21+September!F21+October!F21+November!F21+December!F21</f>
        <v>0</v>
      </c>
      <c r="F31" s="8">
        <f>January!G21+February!G21+March!G21+April!G21+May!G21+June!G21+July!G21+August!G21+September!G21+October!G21+November!G21+December!G21</f>
        <v>0</v>
      </c>
      <c r="G31" s="8">
        <f>January!U21+February!U21+March!U21+April!U21+May!U21+June!U21+July!U21+August!U21+September!U21+October!U21+November!U21+December!U21</f>
        <v>0</v>
      </c>
      <c r="H31" s="8">
        <f t="shared" si="1"/>
        <v>0</v>
      </c>
    </row>
    <row r="32" spans="3:8" x14ac:dyDescent="0.35">
      <c r="C32" s="8">
        <f>January!B22</f>
        <v>0</v>
      </c>
      <c r="D32" s="8">
        <f>January!C22</f>
        <v>0</v>
      </c>
      <c r="E32" s="8">
        <f>January!F22+February!F22+March!F22+April!F22+May!F22+June!F22+July!F22+August!F22+September!F22+October!F22+November!F22+December!F22</f>
        <v>0</v>
      </c>
      <c r="F32" s="8">
        <f>January!G22+February!G22+March!G22+April!G22+May!G22+June!G22+July!G22+August!G22+September!G22+October!G22+November!G22+December!G22</f>
        <v>0</v>
      </c>
      <c r="G32" s="8">
        <f>January!U22+February!U22+March!U22+April!U22+May!U22+June!U22+July!U22+August!U22+September!U22+October!U22+November!U22+December!U22</f>
        <v>0</v>
      </c>
      <c r="H32" s="8">
        <f t="shared" si="1"/>
        <v>0</v>
      </c>
    </row>
    <row r="33" spans="3:8" x14ac:dyDescent="0.35">
      <c r="C33" s="8">
        <f>January!B23</f>
        <v>0</v>
      </c>
      <c r="D33" s="8">
        <f>January!C23</f>
        <v>0</v>
      </c>
      <c r="E33" s="8">
        <f>January!F23+February!F23+March!F23+April!F23+May!F23+June!F23+July!F23+August!F23+September!F23+October!F23+November!F23+December!F23</f>
        <v>0</v>
      </c>
      <c r="F33" s="8">
        <f>January!G23+February!G23+March!G23+April!G23+May!G23+June!G23+July!G23+August!G23+September!G23+October!G23+November!G23+December!G23</f>
        <v>0</v>
      </c>
      <c r="G33" s="8">
        <f>January!U23+February!U23+March!U23+April!U23+May!U23+June!U23+July!U23+August!U23+September!U23+October!U23+November!U23+December!U23</f>
        <v>0</v>
      </c>
      <c r="H33" s="8">
        <f t="shared" si="1"/>
        <v>0</v>
      </c>
    </row>
    <row r="34" spans="3:8" x14ac:dyDescent="0.35">
      <c r="C34" s="8">
        <f>January!B24</f>
        <v>0</v>
      </c>
      <c r="D34" s="8">
        <f>January!C24</f>
        <v>0</v>
      </c>
      <c r="E34" s="8">
        <f>January!F24+February!F24+March!F24+April!F24+May!F24+June!F24+July!F24+August!F24+September!F24+October!F24+November!F24+December!F24</f>
        <v>0</v>
      </c>
      <c r="F34" s="8">
        <f>January!G24+February!G24+March!G24+April!G24+May!G24+June!G24+July!G24+August!G24+September!G24+October!G24+November!G24+December!G24</f>
        <v>0</v>
      </c>
      <c r="G34" s="8">
        <f>January!U24+February!U24+March!U24+April!U24+May!U24+June!U24+July!U24+August!U24+September!U24+October!U24+November!U24+December!U24</f>
        <v>0</v>
      </c>
      <c r="H34" s="8">
        <f t="shared" si="1"/>
        <v>0</v>
      </c>
    </row>
    <row r="35" spans="3:8" x14ac:dyDescent="0.35">
      <c r="C35" s="8">
        <f>January!B25</f>
        <v>0</v>
      </c>
      <c r="D35" s="8">
        <f>January!C25</f>
        <v>0</v>
      </c>
      <c r="E35" s="8">
        <f>January!F25+February!F25+March!F25+April!F25+May!F25+June!F25+July!F25+August!F25+September!F25+October!F25+November!F25+December!F25</f>
        <v>0</v>
      </c>
      <c r="F35" s="8">
        <f>January!G25+February!G25+March!G25+April!G25+May!G25+June!G25+July!G25+August!G25+September!G25+October!G25+November!G25+December!G25</f>
        <v>0</v>
      </c>
      <c r="G35" s="8">
        <f>January!U25+February!U25+March!U25+April!U25+May!U25+June!U25+July!U25+August!U25+September!U25+October!U25+November!U25+December!U25</f>
        <v>0</v>
      </c>
      <c r="H35" s="8">
        <f t="shared" si="1"/>
        <v>0</v>
      </c>
    </row>
    <row r="36" spans="3:8" x14ac:dyDescent="0.35">
      <c r="C36" s="8">
        <f>January!B26</f>
        <v>0</v>
      </c>
      <c r="D36" s="8">
        <f>January!C26</f>
        <v>0</v>
      </c>
      <c r="E36" s="8">
        <f>January!F26+February!F26+March!F26+April!F26+May!F26+June!F26+July!F26+August!F26+September!F26+October!F26+November!F26+December!F26</f>
        <v>0</v>
      </c>
      <c r="F36" s="8">
        <f>January!G26+February!G26+March!G26+April!G26+May!G26+June!G26+July!G26+August!G26+September!G26+October!G26+November!G26+December!G26</f>
        <v>0</v>
      </c>
      <c r="G36" s="8">
        <f>January!U26+February!U26+March!U26+April!U26+May!U26+June!U26+July!U26+August!U26+September!U26+October!U26+November!U26+December!U26</f>
        <v>0</v>
      </c>
      <c r="H36" s="8">
        <f t="shared" si="1"/>
        <v>0</v>
      </c>
    </row>
    <row r="37" spans="3:8" x14ac:dyDescent="0.35">
      <c r="C37" s="8">
        <f>January!B27</f>
        <v>0</v>
      </c>
      <c r="D37" s="8">
        <f>January!C27</f>
        <v>0</v>
      </c>
      <c r="E37" s="8">
        <f>January!F27+February!F27+March!F27+April!F27+May!F27+June!F27+July!F27+August!F27+September!F27+October!F27+November!F27+December!F27</f>
        <v>0</v>
      </c>
      <c r="F37" s="8">
        <f>January!G27+February!G27+March!G27+April!G27+May!G27+June!G27+July!G27+August!G27+September!G27+October!G27+November!G27+December!G27</f>
        <v>0</v>
      </c>
      <c r="G37" s="8">
        <f>January!U27+February!U27+March!U27+April!U27+May!U27+June!U27+July!U27+August!U27+September!U27+October!U27+November!U27+December!U27</f>
        <v>0</v>
      </c>
      <c r="H37" s="8">
        <f t="shared" si="1"/>
        <v>0</v>
      </c>
    </row>
    <row r="38" spans="3:8" x14ac:dyDescent="0.35">
      <c r="C38" s="8">
        <f>January!B28</f>
        <v>0</v>
      </c>
      <c r="D38" s="8">
        <f>January!C28</f>
        <v>0</v>
      </c>
      <c r="E38" s="8">
        <f>January!F28+February!F28+March!F28+April!F28+May!F28+June!F28+July!F28+August!F28+September!F28+October!F28+November!F28+December!F28</f>
        <v>0</v>
      </c>
      <c r="F38" s="8">
        <f>January!G28+February!G28+March!G28+April!G28+May!G28+June!G28+July!G28+August!G28+September!G28+October!G28+November!G28+December!G28</f>
        <v>0</v>
      </c>
      <c r="G38" s="8">
        <f>January!U28+February!U28+March!U28+April!U28+May!U28+June!U28+July!U28+August!U28+September!U28+October!U28+November!U28+December!U28</f>
        <v>0</v>
      </c>
      <c r="H38" s="8">
        <f t="shared" si="1"/>
        <v>0</v>
      </c>
    </row>
    <row r="39" spans="3:8" x14ac:dyDescent="0.35">
      <c r="C39" s="8">
        <f>January!B29</f>
        <v>0</v>
      </c>
      <c r="D39" s="8">
        <f>January!C29</f>
        <v>0</v>
      </c>
      <c r="E39" s="8">
        <f>January!F29+February!F29+March!F29+April!F29+May!F29+June!F29+July!F29+August!F29+September!F29+October!F29+November!F29+December!F29</f>
        <v>0</v>
      </c>
      <c r="F39" s="8">
        <f>January!G29+February!G29+March!G29+April!G29+May!G29+June!G29+July!G29+August!G29+September!G29+October!G29+November!G29+December!G29</f>
        <v>0</v>
      </c>
      <c r="G39" s="8">
        <f>January!U29+February!U29+March!U29+April!U29+May!U29+June!U29+July!U29+August!U29+September!U29+October!U29+November!U29+December!U29</f>
        <v>0</v>
      </c>
      <c r="H39" s="8">
        <f t="shared" si="1"/>
        <v>0</v>
      </c>
    </row>
    <row r="40" spans="3:8" x14ac:dyDescent="0.35">
      <c r="C40" s="8">
        <f>January!B30</f>
        <v>0</v>
      </c>
      <c r="D40" s="8">
        <f>January!C30</f>
        <v>0</v>
      </c>
      <c r="E40" s="8">
        <f>January!F30+February!F30+March!F30+April!F30+May!F30+June!F30+July!F30+August!F30+September!F30+October!F30+November!F30+December!F30</f>
        <v>0</v>
      </c>
      <c r="F40" s="8">
        <f>January!G30+February!G30+March!G30+April!G30+May!G30+June!G30+July!G30+August!G30+September!G30+October!G30+November!G30+December!G30</f>
        <v>0</v>
      </c>
      <c r="G40" s="8">
        <f>January!U30+February!U30+March!U30+April!U30+May!U30+June!U30+July!U30+August!U30+September!U30+October!U30+November!U30+December!U30</f>
        <v>0</v>
      </c>
      <c r="H40" s="8">
        <f t="shared" si="1"/>
        <v>0</v>
      </c>
    </row>
    <row r="41" spans="3:8" x14ac:dyDescent="0.35">
      <c r="C41" s="8">
        <f>January!B31</f>
        <v>0</v>
      </c>
      <c r="D41" s="8">
        <f>January!C31</f>
        <v>0</v>
      </c>
      <c r="E41" s="8">
        <f>January!F31+February!F31+March!F31+April!F31+May!F31+June!F31+July!F31+August!F31+September!F31+October!F31+November!F31+December!F31</f>
        <v>0</v>
      </c>
      <c r="F41" s="8">
        <f>January!G31+February!G31+March!G31+April!G31+May!G31+June!G31+July!G31+August!G31+September!G31+October!G31+November!G31+December!G31</f>
        <v>0</v>
      </c>
      <c r="G41" s="8">
        <f>January!U31+February!U31+March!U31+April!U31+May!U31+June!U31+July!U31+August!U31+September!U31+October!U31+November!U31+December!U31</f>
        <v>0</v>
      </c>
      <c r="H41" s="8">
        <f t="shared" si="1"/>
        <v>0</v>
      </c>
    </row>
    <row r="42" spans="3:8" x14ac:dyDescent="0.35">
      <c r="C42" s="8">
        <f>January!B32</f>
        <v>0</v>
      </c>
      <c r="D42" s="8">
        <f>January!C32</f>
        <v>0</v>
      </c>
      <c r="E42" s="8">
        <f>January!F32+February!F32+March!F32+April!F32+May!F32+June!F32+July!F32+August!F32+September!F32+October!F32+November!F32+December!F32</f>
        <v>0</v>
      </c>
      <c r="F42" s="8">
        <f>January!G32+February!G32+March!G32+April!G32+May!G32+June!G32+July!G32+August!G32+September!G32+October!G32+November!G32+December!G32</f>
        <v>0</v>
      </c>
      <c r="G42" s="8">
        <f>January!U32+February!U32+March!U32+April!U32+May!U32+June!U32+July!U32+August!U32+September!U32+October!U32+November!U32+December!U32</f>
        <v>0</v>
      </c>
      <c r="H42" s="8">
        <f t="shared" si="1"/>
        <v>0</v>
      </c>
    </row>
    <row r="43" spans="3:8" x14ac:dyDescent="0.35">
      <c r="C43" s="8">
        <f>January!B33</f>
        <v>0</v>
      </c>
      <c r="D43" s="8">
        <f>January!C33</f>
        <v>0</v>
      </c>
      <c r="E43" s="8">
        <f>January!F33+February!F33+March!F33+April!F33+May!F33+June!F33+July!F33+August!F33+September!F33+October!F33+November!F33+December!F33</f>
        <v>0</v>
      </c>
      <c r="F43" s="8">
        <f>January!G33+February!G33+March!G33+April!G33+May!G33+June!G33+July!G33+August!G33+September!G33+October!G33+November!G33+December!G33</f>
        <v>0</v>
      </c>
      <c r="G43" s="8">
        <f>January!U33+February!U33+March!U33+April!U33+May!U33+June!U33+July!U33+August!U33+September!U33+October!U33+November!U33+December!U33</f>
        <v>0</v>
      </c>
      <c r="H43" s="8">
        <f t="shared" si="1"/>
        <v>0</v>
      </c>
    </row>
    <row r="44" spans="3:8" x14ac:dyDescent="0.35">
      <c r="C44" s="8">
        <f>January!B34</f>
        <v>0</v>
      </c>
      <c r="D44" s="8">
        <f>January!C34</f>
        <v>0</v>
      </c>
      <c r="E44" s="8">
        <f>January!F34+February!F34+March!F34+April!F34+May!F34+June!F34+July!F34+August!F34+September!F34+October!F34+November!F34+December!F34</f>
        <v>0</v>
      </c>
      <c r="F44" s="8">
        <f>January!G34+February!G34+March!G34+April!G34+May!G34+June!G34+July!G34+August!G34+September!G34+October!G34+November!G34+December!G34</f>
        <v>0</v>
      </c>
      <c r="G44" s="8">
        <f>January!U34+February!U34+March!U34+April!U34+May!U34+June!U34+July!U34+August!U34+September!U34+October!U34+November!U34+December!U34</f>
        <v>0</v>
      </c>
      <c r="H44" s="8">
        <f t="shared" si="1"/>
        <v>0</v>
      </c>
    </row>
    <row r="45" spans="3:8" x14ac:dyDescent="0.35">
      <c r="C45" s="8">
        <f>January!B35</f>
        <v>0</v>
      </c>
      <c r="D45" s="8">
        <f>January!C35</f>
        <v>0</v>
      </c>
      <c r="E45" s="8">
        <f>January!F35+February!F35+March!F35+April!F35+May!F35+June!F35+July!F35+August!F35+September!F35+October!F35+November!F35+December!F35</f>
        <v>0</v>
      </c>
      <c r="F45" s="8">
        <f>January!G35+February!G35+March!G35+April!G35+May!G35+June!G35+July!G35+August!G35+September!G35+October!G35+November!G35+December!G35</f>
        <v>0</v>
      </c>
      <c r="G45" s="8">
        <f>January!U35+February!U35+March!U35+April!U35+May!U35+June!U35+July!U35+August!U35+September!U35+October!U35+November!U35+December!U35</f>
        <v>0</v>
      </c>
      <c r="H45" s="8">
        <f t="shared" si="1"/>
        <v>0</v>
      </c>
    </row>
    <row r="46" spans="3:8" x14ac:dyDescent="0.35">
      <c r="C46" s="8">
        <f>January!B36</f>
        <v>0</v>
      </c>
      <c r="D46" s="8">
        <f>January!C36</f>
        <v>0</v>
      </c>
      <c r="E46" s="8">
        <f>January!F36+February!F36+March!F36+April!F36+May!F36+June!F36+July!F36+August!F36+September!F36+October!F36+November!F36+December!F36</f>
        <v>0</v>
      </c>
      <c r="F46" s="8">
        <f>January!G36+February!G36+March!G36+April!G36+May!G36+June!G36+July!G36+August!G36+September!G36+October!G36+November!G36+December!G36</f>
        <v>0</v>
      </c>
      <c r="G46" s="8">
        <f>January!U36+February!U36+March!U36+April!U36+May!U36+June!U36+July!U36+August!U36+September!U36+October!U36+November!U36+December!U36</f>
        <v>0</v>
      </c>
      <c r="H46" s="8">
        <f t="shared" si="1"/>
        <v>0</v>
      </c>
    </row>
    <row r="47" spans="3:8" x14ac:dyDescent="0.35">
      <c r="C47" s="8">
        <f>January!B37</f>
        <v>0</v>
      </c>
      <c r="D47" s="8">
        <f>January!C37</f>
        <v>0</v>
      </c>
      <c r="E47" s="8">
        <f>January!F37+February!F37+March!F37+April!F37+May!F37+June!F37+July!F37+August!F37+September!F37+October!F37+November!F37+December!F37</f>
        <v>0</v>
      </c>
      <c r="F47" s="8">
        <f>January!G37+February!G37+March!G37+April!G37+May!G37+June!G37+July!G37+August!G37+September!G37+October!G37+November!G37+December!G37</f>
        <v>0</v>
      </c>
      <c r="G47" s="8">
        <f>January!U37+February!U37+March!U37+April!U37+May!U37+June!U37+July!U37+August!U37+September!U37+October!U37+November!U37+December!U37</f>
        <v>0</v>
      </c>
      <c r="H47" s="8">
        <f t="shared" si="1"/>
        <v>0</v>
      </c>
    </row>
    <row r="48" spans="3:8" x14ac:dyDescent="0.35">
      <c r="C48" s="8">
        <f>January!B38</f>
        <v>0</v>
      </c>
      <c r="D48" s="8">
        <f>January!C38</f>
        <v>0</v>
      </c>
      <c r="E48" s="8">
        <f>January!F38+February!F38+March!F38+April!F38+May!F38+June!F38+July!F38+August!F38+September!F38+October!F38+November!F38+December!F38</f>
        <v>0</v>
      </c>
      <c r="F48" s="8">
        <f>January!G38+February!G38+March!G38+April!G38+May!G38+June!G38+July!G38+August!G38+September!G38+October!G38+November!G38+December!G38</f>
        <v>0</v>
      </c>
      <c r="G48" s="8">
        <f>January!U38+February!U38+March!U38+April!U38+May!U38+June!U38+July!U38+August!U38+September!U38+October!U38+November!U38+December!U38</f>
        <v>0</v>
      </c>
      <c r="H48" s="8">
        <f t="shared" si="1"/>
        <v>0</v>
      </c>
    </row>
    <row r="49" spans="3:8" x14ac:dyDescent="0.35">
      <c r="C49" s="8">
        <f>January!B39</f>
        <v>0</v>
      </c>
      <c r="D49" s="8">
        <f>January!C39</f>
        <v>0</v>
      </c>
      <c r="E49" s="8">
        <f>January!F39+February!F39+March!F39+April!F39+May!F39+June!F39+July!F39+August!F39+September!F39+October!F39+November!F39+December!F39</f>
        <v>0</v>
      </c>
      <c r="F49" s="8">
        <f>January!G39+February!G39+March!G39+April!G39+May!G39+June!G39+July!G39+August!G39+September!G39+October!G39+November!G39+December!G39</f>
        <v>0</v>
      </c>
      <c r="G49" s="8">
        <f>January!U39+February!U39+March!U39+April!U39+May!U39+June!U39+July!U39+August!U39+September!U39+October!U39+November!U39+December!U39</f>
        <v>0</v>
      </c>
      <c r="H49" s="8">
        <f t="shared" si="1"/>
        <v>0</v>
      </c>
    </row>
    <row r="50" spans="3:8" x14ac:dyDescent="0.35">
      <c r="C50" s="8">
        <f>January!B40</f>
        <v>0</v>
      </c>
      <c r="D50" s="8">
        <f>January!C40</f>
        <v>0</v>
      </c>
      <c r="E50" s="8">
        <f>January!F40+February!F40+March!F40+April!F40+May!F40+June!F40+July!F40+August!F40+September!F40+October!F40+November!F40+December!F40</f>
        <v>0</v>
      </c>
      <c r="F50" s="8">
        <f>January!G40+February!G40+March!G40+April!G40+May!G40+June!G40+July!G40+August!G40+September!G40+October!G40+November!G40+December!G40</f>
        <v>0</v>
      </c>
      <c r="G50" s="8">
        <f>January!U40+February!U40+March!U40+April!U40+May!U40+June!U40+July!U40+August!U40+September!U40+October!U40+November!U40+December!U40</f>
        <v>0</v>
      </c>
      <c r="H50" s="8">
        <f t="shared" si="1"/>
        <v>0</v>
      </c>
    </row>
    <row r="51" spans="3:8" x14ac:dyDescent="0.35">
      <c r="C51" s="8">
        <f>January!B41</f>
        <v>0</v>
      </c>
      <c r="D51" s="8">
        <f>January!C41</f>
        <v>0</v>
      </c>
      <c r="E51" s="8">
        <f>January!F41+February!F41+March!F41+April!F41+May!F41+June!F41+July!F41+August!F41+September!F41+October!F41+November!F41+December!F41</f>
        <v>0</v>
      </c>
      <c r="F51" s="8">
        <f>January!G41+February!G41+March!G41+April!G41+May!G41+June!G41+July!G41+August!G41+September!G41+October!G41+November!G41+December!G41</f>
        <v>0</v>
      </c>
      <c r="G51" s="8">
        <f>January!U41+February!U41+March!U41+April!U41+May!U41+June!U41+July!U41+August!U41+September!U41+October!U41+November!U41+December!U41</f>
        <v>0</v>
      </c>
      <c r="H51" s="8">
        <f t="shared" si="1"/>
        <v>0</v>
      </c>
    </row>
    <row r="52" spans="3:8" x14ac:dyDescent="0.35">
      <c r="C52" s="8">
        <f>January!B42</f>
        <v>0</v>
      </c>
      <c r="D52" s="8">
        <f>January!C42</f>
        <v>0</v>
      </c>
      <c r="E52" s="8">
        <f>January!F42+February!F42+March!F42+April!F42+May!F42+June!F42+July!F42+August!F42+September!F42+October!F42+November!F42+December!F42</f>
        <v>0</v>
      </c>
      <c r="F52" s="8">
        <f>January!G42+February!G42+March!G42+April!G42+May!G42+June!G42+July!G42+August!G42+September!G42+October!G42+November!G42+December!G42</f>
        <v>0</v>
      </c>
      <c r="G52" s="8">
        <f>January!U42+February!U42+March!U42+April!U42+May!U42+June!U42+July!U42+August!U42+September!U42+October!U42+November!U42+December!U42</f>
        <v>0</v>
      </c>
      <c r="H52" s="8">
        <f t="shared" si="1"/>
        <v>0</v>
      </c>
    </row>
    <row r="53" spans="3:8" x14ac:dyDescent="0.35">
      <c r="C53" s="8">
        <f>January!B43</f>
        <v>0</v>
      </c>
      <c r="D53" s="8">
        <f>January!C43</f>
        <v>0</v>
      </c>
      <c r="E53" s="8">
        <f>January!F43+February!F43+March!F43+April!F43+May!F43+June!F43+July!F43+August!F43+September!F43+October!F43+November!F43+December!F43</f>
        <v>0</v>
      </c>
      <c r="F53" s="8">
        <f>January!G43+February!G43+March!G43+April!G43+May!G43+June!G43+July!G43+August!G43+September!G43+October!G43+November!G43+December!G43</f>
        <v>0</v>
      </c>
      <c r="G53" s="8">
        <f>January!U43+February!U43+March!U43+April!U43+May!U43+June!U43+July!U43+August!U43+September!U43+October!U43+November!U43+December!U43</f>
        <v>0</v>
      </c>
      <c r="H53" s="8">
        <f t="shared" si="1"/>
        <v>0</v>
      </c>
    </row>
    <row r="54" spans="3:8" x14ac:dyDescent="0.35">
      <c r="C54" s="8">
        <f>January!B44</f>
        <v>0</v>
      </c>
      <c r="D54" s="8">
        <f>January!C44</f>
        <v>0</v>
      </c>
      <c r="E54" s="8">
        <f>January!F44+February!F44+March!F44+April!F44+May!F44+June!F44+July!F44+August!F44+September!F44+October!F44+November!F44+December!F44</f>
        <v>0</v>
      </c>
      <c r="F54" s="8">
        <f>January!G44+February!G44+March!G44+April!G44+May!G44+June!G44+July!G44+August!G44+September!G44+October!G44+November!G44+December!G44</f>
        <v>0</v>
      </c>
      <c r="G54" s="8">
        <f>January!U44+February!U44+March!U44+April!U44+May!U44+June!U44+July!U44+August!U44+September!U44+October!U44+November!U44+December!U44</f>
        <v>0</v>
      </c>
      <c r="H54" s="8">
        <f t="shared" si="1"/>
        <v>0</v>
      </c>
    </row>
    <row r="55" spans="3:8" x14ac:dyDescent="0.35">
      <c r="C55" s="8">
        <f>January!B45</f>
        <v>0</v>
      </c>
      <c r="D55" s="8">
        <f>January!C45</f>
        <v>0</v>
      </c>
      <c r="E55" s="8">
        <f>January!F45+February!F45+March!F45+April!F45+May!F45+June!F45+July!F45+August!F45+September!F45+October!F45+November!F45+December!F45</f>
        <v>0</v>
      </c>
      <c r="F55" s="8">
        <f>January!G45+February!G45+March!G45+April!G45+May!G45+June!G45+July!G45+August!G45+September!G45+October!G45+November!G45+December!G45</f>
        <v>0</v>
      </c>
      <c r="G55" s="8">
        <f>January!U45+February!U45+March!U45+April!U45+May!U45+June!U45+July!U45+August!U45+September!U45+October!U45+November!U45+December!U45</f>
        <v>0</v>
      </c>
      <c r="H55" s="8">
        <f t="shared" si="1"/>
        <v>0</v>
      </c>
    </row>
    <row r="56" spans="3:8" x14ac:dyDescent="0.35">
      <c r="C56" s="8">
        <f>January!B46</f>
        <v>0</v>
      </c>
      <c r="D56" s="8">
        <f>January!C46</f>
        <v>0</v>
      </c>
      <c r="E56" s="8">
        <f>January!F46+February!F46+March!F46+April!F46+May!F46+June!F46+July!F46+August!F46+September!F46+October!F46+November!F46+December!F46</f>
        <v>0</v>
      </c>
      <c r="F56" s="8">
        <f>January!G46+February!G46+March!G46+April!G46+May!G46+June!G46+July!G46+August!G46+September!G46+October!G46+November!G46+December!G46</f>
        <v>0</v>
      </c>
      <c r="G56" s="8">
        <f>January!U46+February!U46+March!U46+April!U46+May!U46+June!U46+July!U46+August!U46+September!U46+October!U46+November!U46+December!U46</f>
        <v>0</v>
      </c>
      <c r="H56" s="8">
        <f t="shared" si="1"/>
        <v>0</v>
      </c>
    </row>
    <row r="57" spans="3:8" x14ac:dyDescent="0.35">
      <c r="C57" s="8">
        <f>January!B47</f>
        <v>0</v>
      </c>
      <c r="D57" s="8">
        <f>January!C47</f>
        <v>0</v>
      </c>
      <c r="E57" s="8">
        <f>January!F47+February!F47+March!F47+April!F47+May!F47+June!F47+July!F47+August!F47+September!F47+October!F47+November!F47+December!F47</f>
        <v>0</v>
      </c>
      <c r="F57" s="8">
        <f>January!G47+February!G47+March!G47+April!G47+May!G47+June!G47+July!G47+August!G47+September!G47+October!G47+November!G47+December!G47</f>
        <v>0</v>
      </c>
      <c r="G57" s="8">
        <f>January!U47+February!U47+March!U47+April!U47+May!U47+June!U47+July!U47+August!U47+September!U47+October!U47+November!U47+December!U47</f>
        <v>0</v>
      </c>
      <c r="H57" s="8">
        <f t="shared" si="1"/>
        <v>0</v>
      </c>
    </row>
    <row r="58" spans="3:8" x14ac:dyDescent="0.35">
      <c r="C58" s="8">
        <f>January!B48</f>
        <v>0</v>
      </c>
      <c r="D58" s="8">
        <f>January!C48</f>
        <v>0</v>
      </c>
      <c r="E58" s="8">
        <f>January!F48+February!F48+March!F48+April!F48+May!F48+June!F48+July!F48+August!F48+September!F48+October!F48+November!F48+December!F48</f>
        <v>0</v>
      </c>
      <c r="F58" s="8">
        <f>January!G48+February!G48+March!G48+April!G48+May!G48+June!G48+July!G48+August!G48+September!G48+October!G48+November!G48+December!G48</f>
        <v>0</v>
      </c>
      <c r="G58" s="8">
        <f>January!U48+February!U48+March!U48+April!U48+May!U48+June!U48+July!U48+August!U48+September!U48+October!U48+November!U48+December!U48</f>
        <v>0</v>
      </c>
      <c r="H58" s="8">
        <f t="shared" si="1"/>
        <v>0</v>
      </c>
    </row>
    <row r="59" spans="3:8" x14ac:dyDescent="0.35">
      <c r="C59" s="8">
        <f>January!B49</f>
        <v>0</v>
      </c>
      <c r="D59" s="8">
        <f>January!C49</f>
        <v>0</v>
      </c>
      <c r="E59" s="8">
        <f>January!F49+February!F49+March!F49+April!F49+May!F49+June!F49+July!F49+August!F49+September!F49+October!F49+November!F49+December!F49</f>
        <v>0</v>
      </c>
      <c r="F59" s="8">
        <f>January!G49+February!G49+March!G49+April!G49+May!G49+June!G49+July!G49+August!G49+September!G49+October!G49+November!G49+December!G49</f>
        <v>0</v>
      </c>
      <c r="G59" s="8">
        <f>January!U49+February!U49+March!U49+April!U49+May!U49+June!U49+July!U49+August!U49+September!U49+October!U49+November!U49+December!U49</f>
        <v>0</v>
      </c>
      <c r="H59" s="8">
        <f t="shared" si="1"/>
        <v>0</v>
      </c>
    </row>
    <row r="60" spans="3:8" x14ac:dyDescent="0.35">
      <c r="C60" s="8">
        <f>January!B50</f>
        <v>0</v>
      </c>
      <c r="D60" s="8">
        <f>January!C50</f>
        <v>0</v>
      </c>
      <c r="E60" s="8">
        <f>January!F50+February!F50+March!F50+April!F50+May!F50+June!F50+July!F50+August!F50+September!F50+October!F50+November!F50+December!F50</f>
        <v>0</v>
      </c>
      <c r="F60" s="8">
        <f>January!G50+February!G50+March!G50+April!G50+May!G50+June!G50+July!G50+August!G50+September!G50+October!G50+November!G50+December!G50</f>
        <v>0</v>
      </c>
      <c r="G60" s="8">
        <f>January!U50+February!U50+March!U50+April!U50+May!U50+June!U50+July!U50+August!U50+September!U50+October!U50+November!U50+December!U50</f>
        <v>0</v>
      </c>
      <c r="H60" s="8">
        <f t="shared" si="1"/>
        <v>0</v>
      </c>
    </row>
    <row r="61" spans="3:8" x14ac:dyDescent="0.35">
      <c r="C61" s="8">
        <f>January!B51</f>
        <v>0</v>
      </c>
      <c r="D61" s="8">
        <f>January!C51</f>
        <v>0</v>
      </c>
      <c r="E61" s="8">
        <f>January!F51+February!F51+March!F51+April!F51+May!F51+June!F51+July!F51+August!F51+September!F51+October!F51+November!F51+December!F51</f>
        <v>0</v>
      </c>
      <c r="F61" s="8">
        <f>January!G51+February!G51+March!G51+April!G51+May!G51+June!G51+July!G51+August!G51+September!G51+October!G51+November!G51+December!G51</f>
        <v>0</v>
      </c>
      <c r="G61" s="8">
        <f>January!U51+February!U51+March!U51+April!U51+May!U51+June!U51+July!U51+August!U51+September!U51+October!U51+November!U51+December!U51</f>
        <v>0</v>
      </c>
      <c r="H61" s="8">
        <f t="shared" si="1"/>
        <v>0</v>
      </c>
    </row>
    <row r="62" spans="3:8" x14ac:dyDescent="0.35">
      <c r="C62" s="8">
        <f>January!B52</f>
        <v>0</v>
      </c>
      <c r="D62" s="8">
        <f>January!C52</f>
        <v>0</v>
      </c>
      <c r="E62" s="8">
        <f>January!F52+February!F52+March!F52+April!F52+May!F52+June!F52+July!F52+August!F52+September!F52+October!F52+November!F52+December!F52</f>
        <v>0</v>
      </c>
      <c r="F62" s="8">
        <f>January!G52+February!G52+March!G52+April!G52+May!G52+June!G52+July!G52+August!G52+September!G52+October!G52+November!G52+December!G52</f>
        <v>0</v>
      </c>
      <c r="G62" s="8">
        <f>January!U52+February!U52+March!U52+April!U52+May!U52+June!U52+July!U52+August!U52+September!U52+October!U52+November!U52+December!U52</f>
        <v>0</v>
      </c>
      <c r="H62" s="8">
        <f t="shared" si="1"/>
        <v>0</v>
      </c>
    </row>
    <row r="63" spans="3:8" x14ac:dyDescent="0.35">
      <c r="C63" s="8">
        <f>January!B53</f>
        <v>0</v>
      </c>
      <c r="D63" s="8">
        <f>January!C53</f>
        <v>0</v>
      </c>
      <c r="E63" s="8">
        <f>January!F53+February!F53+March!F53+April!F53+May!F53+June!F53+July!F53+August!F53+September!F53+October!F53+November!F53+December!F53</f>
        <v>0</v>
      </c>
      <c r="F63" s="8">
        <f>January!G53+February!G53+March!G53+April!G53+May!G53+June!G53+July!G53+August!G53+September!G53+October!G53+November!G53+December!G53</f>
        <v>0</v>
      </c>
      <c r="G63" s="8">
        <f>January!U53+February!U53+March!U53+April!U53+May!U53+June!U53+July!U53+August!U53+September!U53+October!U53+November!U53+December!U53</f>
        <v>0</v>
      </c>
      <c r="H63" s="8">
        <f t="shared" si="1"/>
        <v>0</v>
      </c>
    </row>
    <row r="64" spans="3:8" x14ac:dyDescent="0.35">
      <c r="C64" s="8">
        <f>January!B54</f>
        <v>0</v>
      </c>
      <c r="D64" s="8">
        <f>January!C54</f>
        <v>0</v>
      </c>
      <c r="E64" s="8">
        <f>January!F54+February!F54+March!F54+April!F54+May!F54+June!F54+July!F54+August!F54+September!F54+October!F54+November!F54+December!F54</f>
        <v>0</v>
      </c>
      <c r="F64" s="8">
        <f>January!G54+February!G54+March!G54+April!G54+May!G54+June!G54+July!G54+August!G54+September!G54+October!G54+November!G54+December!G54</f>
        <v>0</v>
      </c>
      <c r="G64" s="8">
        <f>January!U54+February!U54+March!U54+April!U54+May!U54+June!U54+July!U54+August!U54+September!U54+October!U54+November!U54+December!U54</f>
        <v>0</v>
      </c>
      <c r="H64" s="8">
        <f t="shared" si="1"/>
        <v>0</v>
      </c>
    </row>
    <row r="65" spans="3:8" x14ac:dyDescent="0.35">
      <c r="C65" s="8">
        <f>January!B55</f>
        <v>0</v>
      </c>
      <c r="D65" s="8">
        <f>January!C55</f>
        <v>0</v>
      </c>
      <c r="E65" s="8">
        <f>January!F55+February!F55+March!F55+April!F55+May!F55+June!F55+July!F55+August!F55+September!F55+October!F55+November!F55+December!F55</f>
        <v>0</v>
      </c>
      <c r="F65" s="8">
        <f>January!G55+February!G55+March!G55+April!G55+May!G55+June!G55+July!G55+August!G55+September!G55+October!G55+November!G55+December!G55</f>
        <v>0</v>
      </c>
      <c r="G65" s="8">
        <f>January!U55+February!U55+March!U55+April!U55+May!U55+June!U55+July!U55+August!U55+September!U55+October!U55+November!U55+December!U55</f>
        <v>0</v>
      </c>
      <c r="H65" s="8">
        <f t="shared" si="1"/>
        <v>0</v>
      </c>
    </row>
    <row r="66" spans="3:8" x14ac:dyDescent="0.35">
      <c r="C66" s="8">
        <f>January!B56</f>
        <v>0</v>
      </c>
      <c r="D66" s="8">
        <f>January!C56</f>
        <v>0</v>
      </c>
      <c r="E66" s="8">
        <f>January!F56+February!F56+March!F56+April!F56+May!F56+June!F56+July!F56+August!F56+September!F56+October!F56+November!F56+December!F56</f>
        <v>0</v>
      </c>
      <c r="F66" s="8">
        <f>January!G56+February!G56+March!G56+April!G56+May!G56+June!G56+July!G56+August!G56+September!G56+October!G56+November!G56+December!G56</f>
        <v>0</v>
      </c>
      <c r="G66" s="8">
        <f>January!U56+February!U56+March!U56+April!U56+May!U56+June!U56+July!U56+August!U56+September!U56+October!U56+November!U56+December!U56</f>
        <v>0</v>
      </c>
      <c r="H66" s="8">
        <f t="shared" si="1"/>
        <v>0</v>
      </c>
    </row>
    <row r="67" spans="3:8" x14ac:dyDescent="0.35">
      <c r="C67" s="8">
        <f>January!B57</f>
        <v>0</v>
      </c>
      <c r="D67" s="8">
        <f>January!C57</f>
        <v>0</v>
      </c>
      <c r="E67" s="8">
        <f>January!F57+February!F57+March!F57+April!F57+May!F57+June!F57+July!F57+August!F57+September!F57+October!F57+November!F57+December!F57</f>
        <v>0</v>
      </c>
      <c r="F67" s="8">
        <f>January!G57+February!G57+March!G57+April!G57+May!G57+June!G57+July!G57+August!G57+September!G57+October!G57+November!G57+December!G57</f>
        <v>0</v>
      </c>
      <c r="G67" s="8">
        <f>January!U57+February!U57+March!U57+April!U57+May!U57+June!U57+July!U57+August!U57+September!U57+October!U57+November!U57+December!U57</f>
        <v>0</v>
      </c>
      <c r="H67" s="8">
        <f t="shared" si="1"/>
        <v>0</v>
      </c>
    </row>
    <row r="68" spans="3:8" x14ac:dyDescent="0.35">
      <c r="C68" s="8">
        <f>January!B58</f>
        <v>0</v>
      </c>
      <c r="D68" s="8">
        <f>January!C58</f>
        <v>0</v>
      </c>
      <c r="E68" s="8">
        <f>January!F58+February!F58+March!F58+April!F58+May!F58+June!F58+July!F58+August!F58+September!F58+October!F58+November!F58+December!F58</f>
        <v>0</v>
      </c>
      <c r="F68" s="8">
        <f>January!G58+February!G58+March!G58+April!G58+May!G58+June!G58+July!G58+August!G58+September!G58+October!G58+November!G58+December!G58</f>
        <v>0</v>
      </c>
      <c r="G68" s="8">
        <f>January!U58+February!U58+March!U58+April!U58+May!U58+June!U58+July!U58+August!U58+September!U58+October!U58+November!U58+December!U58</f>
        <v>0</v>
      </c>
      <c r="H68" s="8">
        <f t="shared" si="1"/>
        <v>0</v>
      </c>
    </row>
    <row r="69" spans="3:8" x14ac:dyDescent="0.35">
      <c r="C69" s="8">
        <f>January!B59</f>
        <v>0</v>
      </c>
      <c r="D69" s="8">
        <f>January!C59</f>
        <v>0</v>
      </c>
      <c r="E69" s="8">
        <f>January!F59+February!F59+March!F59+April!F59+May!F59+June!F59+July!F59+August!F59+September!F59+October!F59+November!F59+December!F59</f>
        <v>0</v>
      </c>
      <c r="F69" s="8">
        <f>January!G59+February!G59+March!G59+April!G59+May!G59+June!G59+July!G59+August!G59+September!G59+October!G59+November!G59+December!G59</f>
        <v>0</v>
      </c>
      <c r="G69" s="8">
        <f>January!U59+February!U59+March!U59+April!U59+May!U59+June!U59+July!U59+August!U59+September!U59+October!U59+November!U59+December!U59</f>
        <v>0</v>
      </c>
      <c r="H69" s="8">
        <f t="shared" si="1"/>
        <v>0</v>
      </c>
    </row>
    <row r="70" spans="3:8" x14ac:dyDescent="0.35">
      <c r="C70" s="8">
        <f>January!B60</f>
        <v>0</v>
      </c>
      <c r="D70" s="8">
        <f>January!C60</f>
        <v>0</v>
      </c>
      <c r="E70" s="8">
        <f>January!F60+February!F60+March!F60+April!F60+May!F60+June!F60+July!F60+August!F60+September!F60+October!F60+November!F60+December!F60</f>
        <v>0</v>
      </c>
      <c r="F70" s="8">
        <f>January!G60+February!G60+March!G60+April!G60+May!G60+June!G60+July!G60+August!G60+September!G60+October!G60+November!G60+December!G60</f>
        <v>0</v>
      </c>
      <c r="G70" s="8">
        <f>January!U60+February!U60+March!U60+April!U60+May!U60+June!U60+July!U60+August!U60+September!U60+October!U60+November!U60+December!U60</f>
        <v>0</v>
      </c>
      <c r="H70" s="8">
        <f t="shared" si="1"/>
        <v>0</v>
      </c>
    </row>
    <row r="71" spans="3:8" x14ac:dyDescent="0.35">
      <c r="C71" s="8">
        <f>January!B61</f>
        <v>0</v>
      </c>
      <c r="D71" s="8">
        <f>January!C61</f>
        <v>0</v>
      </c>
      <c r="E71" s="8">
        <f>January!F61+February!F61+March!F61+April!F61+May!F61+June!F61+July!F61+August!F61+September!F61+October!F61+November!F61+December!F61</f>
        <v>0</v>
      </c>
      <c r="F71" s="8">
        <f>January!G61+February!G61+March!G61+April!G61+May!G61+June!G61+July!G61+August!G61+September!G61+October!G61+November!G61+December!G61</f>
        <v>0</v>
      </c>
      <c r="G71" s="8">
        <f>January!U61+February!U61+March!U61+April!U61+May!U61+June!U61+July!U61+August!U61+September!U61+October!U61+November!U61+December!U61</f>
        <v>0</v>
      </c>
      <c r="H71" s="8">
        <f t="shared" si="1"/>
        <v>0</v>
      </c>
    </row>
    <row r="72" spans="3:8" x14ac:dyDescent="0.35">
      <c r="C72" s="8">
        <f>January!B62</f>
        <v>0</v>
      </c>
      <c r="D72" s="8">
        <f>January!C62</f>
        <v>0</v>
      </c>
      <c r="E72" s="8">
        <f>January!F62+February!F62+March!F62+April!F62+May!F62+June!F62+July!F62+August!F62+September!F62+October!F62+November!F62+December!F62</f>
        <v>0</v>
      </c>
      <c r="F72" s="8">
        <f>January!G62+February!G62+March!G62+April!G62+May!G62+June!G62+July!G62+August!G62+September!G62+October!G62+November!G62+December!G62</f>
        <v>0</v>
      </c>
      <c r="G72" s="8">
        <f>January!U62+February!U62+March!U62+April!U62+May!U62+June!U62+July!U62+August!U62+September!U62+October!U62+November!U62+December!U62</f>
        <v>0</v>
      </c>
      <c r="H72" s="8">
        <f t="shared" si="1"/>
        <v>0</v>
      </c>
    </row>
    <row r="73" spans="3:8" x14ac:dyDescent="0.35">
      <c r="C73" s="8">
        <f>January!B63</f>
        <v>0</v>
      </c>
      <c r="D73" s="8">
        <f>January!C63</f>
        <v>0</v>
      </c>
      <c r="E73" s="8">
        <f>January!F63+February!F63+March!F63+April!F63+May!F63+June!F63+July!F63+August!F63+September!F63+October!F63+November!F63+December!F63</f>
        <v>0</v>
      </c>
      <c r="F73" s="8">
        <f>January!G63+February!G63+March!G63+April!G63+May!G63+June!G63+July!G63+August!G63+September!G63+October!G63+November!G63+December!G63</f>
        <v>0</v>
      </c>
      <c r="G73" s="8">
        <f>January!U63+February!U63+March!U63+April!U63+May!U63+June!U63+July!U63+August!U63+September!U63+October!U63+November!U63+December!U63</f>
        <v>0</v>
      </c>
      <c r="H73" s="8">
        <f t="shared" si="1"/>
        <v>0</v>
      </c>
    </row>
    <row r="74" spans="3:8" x14ac:dyDescent="0.35">
      <c r="C74" s="8">
        <f>January!B64</f>
        <v>0</v>
      </c>
      <c r="D74" s="8">
        <f>January!C64</f>
        <v>0</v>
      </c>
      <c r="E74" s="8">
        <f>January!F64+February!F64+March!F64+April!F64+May!F64+June!F64+July!F64+August!F64+September!F64+October!F64+November!F64+December!F64</f>
        <v>0</v>
      </c>
      <c r="F74" s="8">
        <f>January!G64+February!G64+March!G64+April!G64+May!G64+June!G64+July!G64+August!G64+September!G64+October!G64+November!G64+December!G64</f>
        <v>0</v>
      </c>
      <c r="G74" s="8">
        <f>January!U64+February!U64+March!U64+April!U64+May!U64+June!U64+July!U64+August!U64+September!U64+October!U64+November!U64+December!U64</f>
        <v>0</v>
      </c>
      <c r="H74" s="8">
        <f t="shared" si="1"/>
        <v>0</v>
      </c>
    </row>
    <row r="75" spans="3:8" x14ac:dyDescent="0.35">
      <c r="C75" s="8">
        <f>January!B65</f>
        <v>0</v>
      </c>
      <c r="D75" s="8">
        <f>January!C65</f>
        <v>0</v>
      </c>
      <c r="E75" s="8">
        <f>January!F65+February!F65+March!F65+April!F65+May!F65+June!F65+July!F65+August!F65+September!F65+October!F65+November!F65+December!F65</f>
        <v>0</v>
      </c>
      <c r="F75" s="8">
        <f>January!G65+February!G65+March!G65+April!G65+May!G65+June!G65+July!G65+August!G65+September!G65+October!G65+November!G65+December!G65</f>
        <v>0</v>
      </c>
      <c r="G75" s="8">
        <f>January!U65+February!U65+March!U65+April!U65+May!U65+June!U65+July!U65+August!U65+September!U65+October!U65+November!U65+December!U65</f>
        <v>0</v>
      </c>
      <c r="H75" s="8">
        <f t="shared" si="1"/>
        <v>0</v>
      </c>
    </row>
    <row r="76" spans="3:8" x14ac:dyDescent="0.35">
      <c r="C76" s="8">
        <f>January!B66</f>
        <v>0</v>
      </c>
      <c r="D76" s="8">
        <f>January!C66</f>
        <v>0</v>
      </c>
      <c r="E76" s="8">
        <f>January!F66+February!F66+March!F66+April!F66+May!F66+June!F66+July!F66+August!F66+September!F66+October!F66+November!F66+December!F66</f>
        <v>0</v>
      </c>
      <c r="F76" s="8">
        <f>January!G66+February!G66+March!G66+April!G66+May!G66+June!G66+July!G66+August!G66+September!G66+October!G66+November!G66+December!G66</f>
        <v>0</v>
      </c>
      <c r="G76" s="8">
        <f>January!U66+February!U66+March!U66+April!U66+May!U66+June!U66+July!U66+August!U66+September!U66+October!U66+November!U66+December!U66</f>
        <v>0</v>
      </c>
      <c r="H76" s="8">
        <f t="shared" si="1"/>
        <v>0</v>
      </c>
    </row>
    <row r="77" spans="3:8" x14ac:dyDescent="0.35">
      <c r="C77" s="8">
        <f>January!B67</f>
        <v>0</v>
      </c>
      <c r="D77" s="8">
        <f>January!C67</f>
        <v>0</v>
      </c>
      <c r="E77" s="8">
        <f>January!F67+February!F67+March!F67+April!F67+May!F67+June!F67+July!F67+August!F67+September!F67+October!F67+November!F67+December!F67</f>
        <v>0</v>
      </c>
      <c r="F77" s="8">
        <f>January!G67+February!G67+March!G67+April!G67+May!G67+June!G67+July!G67+August!G67+September!G67+October!G67+November!G67+December!G67</f>
        <v>0</v>
      </c>
      <c r="G77" s="8">
        <f>January!U67+February!U67+March!U67+April!U67+May!U67+June!U67+July!U67+August!U67+September!U67+October!U67+November!U67+December!U67</f>
        <v>0</v>
      </c>
      <c r="H77" s="8">
        <f t="shared" si="1"/>
        <v>0</v>
      </c>
    </row>
    <row r="78" spans="3:8" x14ac:dyDescent="0.35">
      <c r="C78" s="8">
        <f>January!B68</f>
        <v>0</v>
      </c>
      <c r="D78" s="8">
        <f>January!C68</f>
        <v>0</v>
      </c>
      <c r="E78" s="8">
        <f>January!F68+February!F68+March!F68+April!F68+May!F68+June!F68+July!F68+August!F68+September!F68+October!F68+November!F68+December!F68</f>
        <v>0</v>
      </c>
      <c r="F78" s="8">
        <f>January!G68+February!G68+March!G68+April!G68+May!G68+June!G68+July!G68+August!G68+September!G68+October!G68+November!G68+December!G68</f>
        <v>0</v>
      </c>
      <c r="G78" s="8">
        <f>January!U68+February!U68+March!U68+April!U68+May!U68+June!U68+July!U68+August!U68+September!U68+October!U68+November!U68+December!U68</f>
        <v>0</v>
      </c>
      <c r="H78" s="8">
        <f t="shared" si="1"/>
        <v>0</v>
      </c>
    </row>
    <row r="79" spans="3:8" x14ac:dyDescent="0.35">
      <c r="C79" s="8">
        <f>January!B69</f>
        <v>0</v>
      </c>
      <c r="D79" s="8">
        <f>January!C69</f>
        <v>0</v>
      </c>
      <c r="E79" s="8">
        <f>January!F69+February!F69+March!F69+April!F69+May!F69+June!F69+July!F69+August!F69+September!F69+October!F69+November!F69+December!F69</f>
        <v>0</v>
      </c>
      <c r="F79" s="8">
        <f>January!G69+February!G69+March!G69+April!G69+May!G69+June!G69+July!G69+August!G69+September!G69+October!G69+November!G69+December!G69</f>
        <v>0</v>
      </c>
      <c r="G79" s="8">
        <f>January!U69+February!U69+March!U69+April!U69+May!U69+June!U69+July!U69+August!U69+September!U69+October!U69+November!U69+December!U69</f>
        <v>0</v>
      </c>
      <c r="H79" s="8">
        <f t="shared" si="1"/>
        <v>0</v>
      </c>
    </row>
    <row r="80" spans="3:8" x14ac:dyDescent="0.35">
      <c r="C80" s="8">
        <f>January!B70</f>
        <v>0</v>
      </c>
      <c r="D80" s="8">
        <f>January!C70</f>
        <v>0</v>
      </c>
      <c r="E80" s="8">
        <f>January!F70+February!F70+March!F70+April!F70+May!F70+June!F70+July!F70+August!F70+September!F70+October!F70+November!F70+December!F70</f>
        <v>0</v>
      </c>
      <c r="F80" s="8">
        <f>January!G70+February!G70+March!G70+April!G70+May!G70+June!G70+July!G70+August!G70+September!G70+October!G70+November!G70+December!G70</f>
        <v>0</v>
      </c>
      <c r="G80" s="8">
        <f>January!U70+February!U70+March!U70+April!U70+May!U70+June!U70+July!U70+August!U70+September!U70+October!U70+November!U70+December!U70</f>
        <v>0</v>
      </c>
      <c r="H80" s="8">
        <f t="shared" ref="H80:H143" si="2">SUM(D80:G80)</f>
        <v>0</v>
      </c>
    </row>
    <row r="81" spans="3:8" x14ac:dyDescent="0.35">
      <c r="C81" s="8">
        <f>January!B71</f>
        <v>0</v>
      </c>
      <c r="D81" s="8">
        <f>January!C71</f>
        <v>0</v>
      </c>
      <c r="E81" s="8">
        <f>January!F71+February!F71+March!F71+April!F71+May!F71+June!F71+July!F71+August!F71+September!F71+October!F71+November!F71+December!F71</f>
        <v>0</v>
      </c>
      <c r="F81" s="8">
        <f>January!G71+February!G71+March!G71+April!G71+May!G71+June!G71+July!G71+August!G71+September!G71+October!G71+November!G71+December!G71</f>
        <v>0</v>
      </c>
      <c r="G81" s="8">
        <f>January!U71+February!U71+March!U71+April!U71+May!U71+June!U71+July!U71+August!U71+September!U71+October!U71+November!U71+December!U71</f>
        <v>0</v>
      </c>
      <c r="H81" s="8">
        <f t="shared" si="2"/>
        <v>0</v>
      </c>
    </row>
    <row r="82" spans="3:8" x14ac:dyDescent="0.35">
      <c r="C82" s="8">
        <f>January!B72</f>
        <v>0</v>
      </c>
      <c r="D82" s="8">
        <f>January!C72</f>
        <v>0</v>
      </c>
      <c r="E82" s="8">
        <f>January!F72+February!F72+March!F72+April!F72+May!F72+June!F72+July!F72+August!F72+September!F72+October!F72+November!F72+December!F72</f>
        <v>0</v>
      </c>
      <c r="F82" s="8">
        <f>January!G72+February!G72+March!G72+April!G72+May!G72+June!G72+July!G72+August!G72+September!G72+October!G72+November!G72+December!G72</f>
        <v>0</v>
      </c>
      <c r="G82" s="8">
        <f>January!U72+February!U72+March!U72+April!U72+May!U72+June!U72+July!U72+August!U72+September!U72+October!U72+November!U72+December!U72</f>
        <v>0</v>
      </c>
      <c r="H82" s="8">
        <f t="shared" si="2"/>
        <v>0</v>
      </c>
    </row>
    <row r="83" spans="3:8" x14ac:dyDescent="0.35">
      <c r="C83" s="8">
        <f>January!B73</f>
        <v>0</v>
      </c>
      <c r="D83" s="8">
        <f>January!C73</f>
        <v>0</v>
      </c>
      <c r="E83" s="8">
        <f>January!F73+February!F73+March!F73+April!F73+May!F73+June!F73+July!F73+August!F73+September!F73+October!F73+November!F73+December!F73</f>
        <v>0</v>
      </c>
      <c r="F83" s="8">
        <f>January!G73+February!G73+March!G73+April!G73+May!G73+June!G73+July!G73+August!G73+September!G73+October!G73+November!G73+December!G73</f>
        <v>0</v>
      </c>
      <c r="G83" s="8">
        <f>January!U73+February!U73+March!U73+April!U73+May!U73+June!U73+July!U73+August!U73+September!U73+October!U73+November!U73+December!U73</f>
        <v>0</v>
      </c>
      <c r="H83" s="8">
        <f t="shared" si="2"/>
        <v>0</v>
      </c>
    </row>
    <row r="84" spans="3:8" x14ac:dyDescent="0.35">
      <c r="C84" s="8">
        <f>January!B74</f>
        <v>0</v>
      </c>
      <c r="D84" s="8">
        <f>January!C74</f>
        <v>0</v>
      </c>
      <c r="E84" s="8">
        <f>January!F74+February!F74+March!F74+April!F74+May!F74+June!F74+July!F74+August!F74+September!F74+October!F74+November!F74+December!F74</f>
        <v>0</v>
      </c>
      <c r="F84" s="8">
        <f>January!G74+February!G74+March!G74+April!G74+May!G74+June!G74+July!G74+August!G74+September!G74+October!G74+November!G74+December!G74</f>
        <v>0</v>
      </c>
      <c r="G84" s="8">
        <f>January!U74+February!U74+March!U74+April!U74+May!U74+June!U74+July!U74+August!U74+September!U74+October!U74+November!U74+December!U74</f>
        <v>0</v>
      </c>
      <c r="H84" s="8">
        <f t="shared" si="2"/>
        <v>0</v>
      </c>
    </row>
    <row r="85" spans="3:8" x14ac:dyDescent="0.35">
      <c r="C85" s="8">
        <f>January!B75</f>
        <v>0</v>
      </c>
      <c r="D85" s="8">
        <f>January!C75</f>
        <v>0</v>
      </c>
      <c r="E85" s="8">
        <f>January!F75+February!F75+March!F75+April!F75+May!F75+June!F75+July!F75+August!F75+September!F75+October!F75+November!F75+December!F75</f>
        <v>0</v>
      </c>
      <c r="F85" s="8">
        <f>January!G75+February!G75+March!G75+April!G75+May!G75+June!G75+July!G75+August!G75+September!G75+October!G75+November!G75+December!G75</f>
        <v>0</v>
      </c>
      <c r="G85" s="8">
        <f>January!U75+February!U75+March!U75+April!U75+May!U75+June!U75+July!U75+August!U75+September!U75+October!U75+November!U75+December!U75</f>
        <v>0</v>
      </c>
      <c r="H85" s="8">
        <f t="shared" si="2"/>
        <v>0</v>
      </c>
    </row>
    <row r="86" spans="3:8" x14ac:dyDescent="0.35">
      <c r="C86" s="8">
        <f>January!B76</f>
        <v>0</v>
      </c>
      <c r="D86" s="8">
        <f>January!C76</f>
        <v>0</v>
      </c>
      <c r="E86" s="8">
        <f>January!F76+February!F76+March!F76+April!F76+May!F76+June!F76+July!F76+August!F76+September!F76+October!F76+November!F76+December!F76</f>
        <v>0</v>
      </c>
      <c r="F86" s="8">
        <f>January!G76+February!G76+March!G76+April!G76+May!G76+June!G76+July!G76+August!G76+September!G76+October!G76+November!G76+December!G76</f>
        <v>0</v>
      </c>
      <c r="G86" s="8">
        <f>January!U76+February!U76+March!U76+April!U76+May!U76+June!U76+July!U76+August!U76+September!U76+October!U76+November!U76+December!U76</f>
        <v>0</v>
      </c>
      <c r="H86" s="8">
        <f t="shared" si="2"/>
        <v>0</v>
      </c>
    </row>
    <row r="87" spans="3:8" x14ac:dyDescent="0.35">
      <c r="C87" s="8">
        <f>January!B77</f>
        <v>0</v>
      </c>
      <c r="D87" s="8">
        <f>January!C77</f>
        <v>0</v>
      </c>
      <c r="E87" s="8">
        <f>January!F77+February!F77+March!F77+April!F77+May!F77+June!F77+July!F77+August!F77+September!F77+October!F77+November!F77+December!F77</f>
        <v>0</v>
      </c>
      <c r="F87" s="8">
        <f>January!G77+February!G77+March!G77+April!G77+May!G77+June!G77+July!G77+August!G77+September!G77+October!G77+November!G77+December!G77</f>
        <v>0</v>
      </c>
      <c r="G87" s="8">
        <f>January!U77+February!U77+March!U77+April!U77+May!U77+June!U77+July!U77+August!U77+September!U77+October!U77+November!U77+December!U77</f>
        <v>0</v>
      </c>
      <c r="H87" s="8">
        <f t="shared" si="2"/>
        <v>0</v>
      </c>
    </row>
    <row r="88" spans="3:8" x14ac:dyDescent="0.35">
      <c r="C88" s="8">
        <f>January!B78</f>
        <v>0</v>
      </c>
      <c r="D88" s="8">
        <f>January!C78</f>
        <v>0</v>
      </c>
      <c r="E88" s="8">
        <f>January!F78+February!F78+March!F78+April!F78+May!F78+June!F78+July!F78+August!F78+September!F78+October!F78+November!F78+December!F78</f>
        <v>0</v>
      </c>
      <c r="F88" s="8">
        <f>January!G78+February!G78+March!G78+April!G78+May!G78+June!G78+July!G78+August!G78+September!G78+October!G78+November!G78+December!G78</f>
        <v>0</v>
      </c>
      <c r="G88" s="8">
        <f>January!U78+February!U78+March!U78+April!U78+May!U78+June!U78+July!U78+August!U78+September!U78+October!U78+November!U78+December!U78</f>
        <v>0</v>
      </c>
      <c r="H88" s="8">
        <f t="shared" si="2"/>
        <v>0</v>
      </c>
    </row>
    <row r="89" spans="3:8" x14ac:dyDescent="0.35">
      <c r="C89" s="8">
        <f>January!B79</f>
        <v>0</v>
      </c>
      <c r="D89" s="8">
        <f>January!C79</f>
        <v>0</v>
      </c>
      <c r="E89" s="8">
        <f>January!F79+February!F79+March!F79+April!F79+May!F79+June!F79+July!F79+August!F79+September!F79+October!F79+November!F79+December!F79</f>
        <v>0</v>
      </c>
      <c r="F89" s="8">
        <f>January!G79+February!G79+March!G79+April!G79+May!G79+June!G79+July!G79+August!G79+September!G79+October!G79+November!G79+December!G79</f>
        <v>0</v>
      </c>
      <c r="G89" s="8">
        <f>January!U79+February!U79+March!U79+April!U79+May!U79+June!U79+July!U79+August!U79+September!U79+October!U79+November!U79+December!U79</f>
        <v>0</v>
      </c>
      <c r="H89" s="8">
        <f t="shared" si="2"/>
        <v>0</v>
      </c>
    </row>
    <row r="90" spans="3:8" x14ac:dyDescent="0.35">
      <c r="C90" s="8">
        <f>January!B80</f>
        <v>0</v>
      </c>
      <c r="D90" s="8">
        <f>January!C80</f>
        <v>0</v>
      </c>
      <c r="E90" s="8">
        <f>January!F80+February!F80+March!F80+April!F80+May!F80+June!F80+July!F80+August!F80+September!F80+October!F80+November!F80+December!F80</f>
        <v>0</v>
      </c>
      <c r="F90" s="8">
        <f>January!G80+February!G80+March!G80+April!G80+May!G80+June!G80+July!G80+August!G80+September!G80+October!G80+November!G80+December!G80</f>
        <v>0</v>
      </c>
      <c r="G90" s="8">
        <f>January!U80+February!U80+March!U80+April!U80+May!U80+June!U80+July!U80+August!U80+September!U80+October!U80+November!U80+December!U80</f>
        <v>0</v>
      </c>
      <c r="H90" s="8">
        <f t="shared" si="2"/>
        <v>0</v>
      </c>
    </row>
    <row r="91" spans="3:8" x14ac:dyDescent="0.35">
      <c r="C91" s="8">
        <f>January!B81</f>
        <v>0</v>
      </c>
      <c r="D91" s="8">
        <f>January!C81</f>
        <v>0</v>
      </c>
      <c r="E91" s="8">
        <f>January!F81+February!F81+March!F81+April!F81+May!F81+June!F81+July!F81+August!F81+September!F81+October!F81+November!F81+December!F81</f>
        <v>0</v>
      </c>
      <c r="F91" s="8">
        <f>January!G81+February!G81+March!G81+April!G81+May!G81+June!G81+July!G81+August!G81+September!G81+October!G81+November!G81+December!G81</f>
        <v>0</v>
      </c>
      <c r="G91" s="8">
        <f>January!U81+February!U81+March!U81+April!U81+May!U81+June!U81+July!U81+August!U81+September!U81+October!U81+November!U81+December!U81</f>
        <v>0</v>
      </c>
      <c r="H91" s="8">
        <f t="shared" si="2"/>
        <v>0</v>
      </c>
    </row>
    <row r="92" spans="3:8" x14ac:dyDescent="0.35">
      <c r="C92" s="8">
        <f>January!B82</f>
        <v>0</v>
      </c>
      <c r="D92" s="8">
        <f>January!C82</f>
        <v>0</v>
      </c>
      <c r="E92" s="8">
        <f>January!F82+February!F82+March!F82+April!F82+May!F82+June!F82+July!F82+August!F82+September!F82+October!F82+November!F82+December!F82</f>
        <v>0</v>
      </c>
      <c r="F92" s="8">
        <f>January!G82+February!G82+March!G82+April!G82+May!G82+June!G82+July!G82+August!G82+September!G82+October!G82+November!G82+December!G82</f>
        <v>0</v>
      </c>
      <c r="G92" s="8">
        <f>January!U82+February!U82+March!U82+April!U82+May!U82+June!U82+July!U82+August!U82+September!U82+October!U82+November!U82+December!U82</f>
        <v>0</v>
      </c>
      <c r="H92" s="8">
        <f t="shared" si="2"/>
        <v>0</v>
      </c>
    </row>
    <row r="93" spans="3:8" x14ac:dyDescent="0.35">
      <c r="C93" s="8">
        <f>January!B83</f>
        <v>0</v>
      </c>
      <c r="D93" s="8">
        <f>January!C83</f>
        <v>0</v>
      </c>
      <c r="E93" s="8">
        <f>January!F83+February!F83+March!F83+April!F83+May!F83+June!F83+July!F83+August!F83+September!F83+October!F83+November!F83+December!F83</f>
        <v>0</v>
      </c>
      <c r="F93" s="8">
        <f>January!G83+February!G83+March!G83+April!G83+May!G83+June!G83+July!G83+August!G83+September!G83+October!G83+November!G83+December!G83</f>
        <v>0</v>
      </c>
      <c r="G93" s="8">
        <f>January!U83+February!U83+March!U83+April!U83+May!U83+June!U83+July!U83+August!U83+September!U83+October!U83+November!U83+December!U83</f>
        <v>0</v>
      </c>
      <c r="H93" s="8">
        <f t="shared" si="2"/>
        <v>0</v>
      </c>
    </row>
    <row r="94" spans="3:8" x14ac:dyDescent="0.35">
      <c r="C94" s="8">
        <f>January!B84</f>
        <v>0</v>
      </c>
      <c r="D94" s="8">
        <f>January!C84</f>
        <v>0</v>
      </c>
      <c r="E94" s="8">
        <f>January!F84+February!F84+March!F84+April!F84+May!F84+June!F84+July!F84+August!F84+September!F84+October!F84+November!F84+December!F84</f>
        <v>0</v>
      </c>
      <c r="F94" s="8">
        <f>January!G84+February!G84+March!G84+April!G84+May!G84+June!G84+July!G84+August!G84+September!G84+October!G84+November!G84+December!G84</f>
        <v>0</v>
      </c>
      <c r="G94" s="8">
        <f>January!U84+February!U84+March!U84+April!U84+May!U84+June!U84+July!U84+August!U84+September!U84+October!U84+November!U84+December!U84</f>
        <v>0</v>
      </c>
      <c r="H94" s="8">
        <f t="shared" si="2"/>
        <v>0</v>
      </c>
    </row>
    <row r="95" spans="3:8" x14ac:dyDescent="0.35">
      <c r="C95" s="8">
        <f>January!B85</f>
        <v>0</v>
      </c>
      <c r="D95" s="8">
        <f>January!C85</f>
        <v>0</v>
      </c>
      <c r="E95" s="8">
        <f>January!F85+February!F85+March!F85+April!F85+May!F85+June!F85+July!F85+August!F85+September!F85+October!F85+November!F85+December!F85</f>
        <v>0</v>
      </c>
      <c r="F95" s="8">
        <f>January!G85+February!G85+March!G85+April!G85+May!G85+June!G85+July!G85+August!G85+September!G85+October!G85+November!G85+December!G85</f>
        <v>0</v>
      </c>
      <c r="G95" s="8">
        <f>January!U85+February!U85+March!U85+April!U85+May!U85+June!U85+July!U85+August!U85+September!U85+October!U85+November!U85+December!U85</f>
        <v>0</v>
      </c>
      <c r="H95" s="8">
        <f t="shared" si="2"/>
        <v>0</v>
      </c>
    </row>
    <row r="96" spans="3:8" x14ac:dyDescent="0.35">
      <c r="C96" s="8">
        <f>January!B86</f>
        <v>0</v>
      </c>
      <c r="D96" s="8">
        <f>January!C86</f>
        <v>0</v>
      </c>
      <c r="E96" s="8">
        <f>January!F86+February!F86+March!F86+April!F86+May!F86+June!F86+July!F86+August!F86+September!F86+October!F86+November!F86+December!F86</f>
        <v>0</v>
      </c>
      <c r="F96" s="8">
        <f>January!G86+February!G86+March!G86+April!G86+May!G86+June!G86+July!G86+August!G86+September!G86+October!G86+November!G86+December!G86</f>
        <v>0</v>
      </c>
      <c r="G96" s="8">
        <f>January!U86+February!U86+March!U86+April!U86+May!U86+June!U86+July!U86+August!U86+September!U86+October!U86+November!U86+December!U86</f>
        <v>0</v>
      </c>
      <c r="H96" s="8">
        <f t="shared" si="2"/>
        <v>0</v>
      </c>
    </row>
    <row r="97" spans="3:8" x14ac:dyDescent="0.35">
      <c r="C97" s="8">
        <f>January!B87</f>
        <v>0</v>
      </c>
      <c r="D97" s="8">
        <f>January!C87</f>
        <v>0</v>
      </c>
      <c r="E97" s="8">
        <f>January!F87+February!F87+March!F87+April!F87+May!F87+June!F87+July!F87+August!F87+September!F87+October!F87+November!F87+December!F87</f>
        <v>0</v>
      </c>
      <c r="F97" s="8">
        <f>January!G87+February!G87+March!G87+April!G87+May!G87+June!G87+July!G87+August!G87+September!G87+October!G87+November!G87+December!G87</f>
        <v>0</v>
      </c>
      <c r="G97" s="8">
        <f>January!U87+February!U87+March!U87+April!U87+May!U87+June!U87+July!U87+August!U87+September!U87+October!U87+November!U87+December!U87</f>
        <v>0</v>
      </c>
      <c r="H97" s="8">
        <f t="shared" si="2"/>
        <v>0</v>
      </c>
    </row>
    <row r="98" spans="3:8" x14ac:dyDescent="0.35">
      <c r="C98" s="8">
        <f>January!B88</f>
        <v>0</v>
      </c>
      <c r="D98" s="8">
        <f>January!C88</f>
        <v>0</v>
      </c>
      <c r="E98" s="8">
        <f>January!F88+February!F88+March!F88+April!F88+May!F88+June!F88+July!F88+August!F88+September!F88+October!F88+November!F88+December!F88</f>
        <v>0</v>
      </c>
      <c r="F98" s="8">
        <f>January!G88+February!G88+March!G88+April!G88+May!G88+June!G88+July!G88+August!G88+September!G88+October!G88+November!G88+December!G88</f>
        <v>0</v>
      </c>
      <c r="G98" s="8">
        <f>January!U88+February!U88+March!U88+April!U88+May!U88+June!U88+July!U88+August!U88+September!U88+October!U88+November!U88+December!U88</f>
        <v>0</v>
      </c>
      <c r="H98" s="8">
        <f t="shared" si="2"/>
        <v>0</v>
      </c>
    </row>
    <row r="99" spans="3:8" x14ac:dyDescent="0.35">
      <c r="C99" s="8">
        <f>January!B89</f>
        <v>0</v>
      </c>
      <c r="D99" s="8">
        <f>January!C89</f>
        <v>0</v>
      </c>
      <c r="E99" s="8">
        <f>January!F89+February!F89+March!F89+April!F89+May!F89+June!F89+July!F89+August!F89+September!F89+October!F89+November!F89+December!F89</f>
        <v>0</v>
      </c>
      <c r="F99" s="8">
        <f>January!G89+February!G89+March!G89+April!G89+May!G89+June!G89+July!G89+August!G89+September!G89+October!G89+November!G89+December!G89</f>
        <v>0</v>
      </c>
      <c r="G99" s="8">
        <f>January!U89+February!U89+March!U89+April!U89+May!U89+June!U89+July!U89+August!U89+September!U89+October!U89+November!U89+December!U89</f>
        <v>0</v>
      </c>
      <c r="H99" s="8">
        <f t="shared" si="2"/>
        <v>0</v>
      </c>
    </row>
    <row r="100" spans="3:8" x14ac:dyDescent="0.35">
      <c r="C100" s="8">
        <f>January!B90</f>
        <v>0</v>
      </c>
      <c r="D100" s="8">
        <f>January!C90</f>
        <v>0</v>
      </c>
      <c r="E100" s="8">
        <f>January!F90+February!F90+March!F90+April!F90+May!F90+June!F90+July!F90+August!F90+September!F90+October!F90+November!F90+December!F90</f>
        <v>0</v>
      </c>
      <c r="F100" s="8">
        <f>January!G90+February!G90+March!G90+April!G90+May!G90+June!G90+July!G90+August!G90+September!G90+October!G90+November!G90+December!G90</f>
        <v>0</v>
      </c>
      <c r="G100" s="8">
        <f>January!U90+February!U90+March!U90+April!U90+May!U90+June!U90+July!U90+August!U90+September!U90+October!U90+November!U90+December!U90</f>
        <v>0</v>
      </c>
      <c r="H100" s="8">
        <f t="shared" si="2"/>
        <v>0</v>
      </c>
    </row>
    <row r="101" spans="3:8" x14ac:dyDescent="0.35">
      <c r="C101" s="8">
        <f>January!B91</f>
        <v>0</v>
      </c>
      <c r="D101" s="8">
        <f>January!C91</f>
        <v>0</v>
      </c>
      <c r="E101" s="8">
        <f>January!F91+February!F91+March!F91+April!F91+May!F91+June!F91+July!F91+August!F91+September!F91+October!F91+November!F91+December!F91</f>
        <v>0</v>
      </c>
      <c r="F101" s="8">
        <f>January!G91+February!G91+March!G91+April!G91+May!G91+June!G91+July!G91+August!G91+September!G91+October!G91+November!G91+December!G91</f>
        <v>0</v>
      </c>
      <c r="G101" s="8">
        <f>January!U91+February!U91+March!U91+April!U91+May!U91+June!U91+July!U91+August!U91+September!U91+October!U91+November!U91+December!U91</f>
        <v>0</v>
      </c>
      <c r="H101" s="8">
        <f t="shared" si="2"/>
        <v>0</v>
      </c>
    </row>
    <row r="102" spans="3:8" x14ac:dyDescent="0.35">
      <c r="C102" s="8">
        <f>January!B92</f>
        <v>0</v>
      </c>
      <c r="D102" s="8">
        <f>January!C92</f>
        <v>0</v>
      </c>
      <c r="E102" s="8">
        <f>January!F92+February!F92+March!F92+April!F92+May!F92+June!F92+July!F92+August!F92+September!F92+October!F92+November!F92+December!F92</f>
        <v>0</v>
      </c>
      <c r="F102" s="8">
        <f>January!G92+February!G92+March!G92+April!G92+May!G92+June!G92+July!G92+August!G92+September!G92+October!G92+November!G92+December!G92</f>
        <v>0</v>
      </c>
      <c r="G102" s="8">
        <f>January!U92+February!U92+March!U92+April!U92+May!U92+June!U92+July!U92+August!U92+September!U92+October!U92+November!U92+December!U92</f>
        <v>0</v>
      </c>
      <c r="H102" s="8">
        <f t="shared" si="2"/>
        <v>0</v>
      </c>
    </row>
    <row r="103" spans="3:8" x14ac:dyDescent="0.35">
      <c r="C103" s="8">
        <f>January!B93</f>
        <v>0</v>
      </c>
      <c r="D103" s="8">
        <f>January!C93</f>
        <v>0</v>
      </c>
      <c r="E103" s="8">
        <f>January!F93+February!F93+March!F93+April!F93+May!F93+June!F93+July!F93+August!F93+September!F93+October!F93+November!F93+December!F93</f>
        <v>0</v>
      </c>
      <c r="F103" s="8">
        <f>January!G93+February!G93+March!G93+April!G93+May!G93+June!G93+July!G93+August!G93+September!G93+October!G93+November!G93+December!G93</f>
        <v>0</v>
      </c>
      <c r="G103" s="8">
        <f>January!U93+February!U93+March!U93+April!U93+May!U93+June!U93+July!U93+August!U93+September!U93+October!U93+November!U93+December!U93</f>
        <v>0</v>
      </c>
      <c r="H103" s="8">
        <f t="shared" si="2"/>
        <v>0</v>
      </c>
    </row>
    <row r="104" spans="3:8" x14ac:dyDescent="0.35">
      <c r="C104" s="8">
        <f>January!B94</f>
        <v>0</v>
      </c>
      <c r="D104" s="8">
        <f>January!C94</f>
        <v>0</v>
      </c>
      <c r="E104" s="8">
        <f>January!F94+February!F94+March!F94+April!F94+May!F94+June!F94+July!F94+August!F94+September!F94+October!F94+November!F94+December!F94</f>
        <v>0</v>
      </c>
      <c r="F104" s="8">
        <f>January!G94+February!G94+March!G94+April!G94+May!G94+June!G94+July!G94+August!G94+September!G94+October!G94+November!G94+December!G94</f>
        <v>0</v>
      </c>
      <c r="G104" s="8">
        <f>January!U94+February!U94+March!U94+April!U94+May!U94+June!U94+July!U94+August!U94+September!U94+October!U94+November!U94+December!U94</f>
        <v>0</v>
      </c>
      <c r="H104" s="8">
        <f t="shared" si="2"/>
        <v>0</v>
      </c>
    </row>
    <row r="105" spans="3:8" x14ac:dyDescent="0.35">
      <c r="C105" s="8">
        <f>January!B95</f>
        <v>0</v>
      </c>
      <c r="D105" s="8">
        <f>January!C95</f>
        <v>0</v>
      </c>
      <c r="E105" s="8">
        <f>January!F95+February!F95+March!F95+April!F95+May!F95+June!F95+July!F95+August!F95+September!F95+October!F95+November!F95+December!F95</f>
        <v>0</v>
      </c>
      <c r="F105" s="8">
        <f>January!G95+February!G95+March!G95+April!G95+May!G95+June!G95+July!G95+August!G95+September!G95+October!G95+November!G95+December!G95</f>
        <v>0</v>
      </c>
      <c r="G105" s="8">
        <f>January!U95+February!U95+March!U95+April!U95+May!U95+June!U95+July!U95+August!U95+September!U95+October!U95+November!U95+December!U95</f>
        <v>0</v>
      </c>
      <c r="H105" s="8">
        <f t="shared" si="2"/>
        <v>0</v>
      </c>
    </row>
    <row r="106" spans="3:8" x14ac:dyDescent="0.35">
      <c r="C106" s="8">
        <f>January!B96</f>
        <v>0</v>
      </c>
      <c r="D106" s="8">
        <f>January!C96</f>
        <v>0</v>
      </c>
      <c r="E106" s="8">
        <f>January!F96+February!F96+March!F96+April!F96+May!F96+June!F96+July!F96+August!F96+September!F96+October!F96+November!F96+December!F96</f>
        <v>0</v>
      </c>
      <c r="F106" s="8">
        <f>January!G96+February!G96+March!G96+April!G96+May!G96+June!G96+July!G96+August!G96+September!G96+October!G96+November!G96+December!G96</f>
        <v>0</v>
      </c>
      <c r="G106" s="8">
        <f>January!U96+February!U96+March!U96+April!U96+May!U96+June!U96+July!U96+August!U96+September!U96+October!U96+November!U96+December!U96</f>
        <v>0</v>
      </c>
      <c r="H106" s="8">
        <f t="shared" si="2"/>
        <v>0</v>
      </c>
    </row>
    <row r="107" spans="3:8" x14ac:dyDescent="0.35">
      <c r="C107" s="8">
        <f>January!B97</f>
        <v>0</v>
      </c>
      <c r="D107" s="8">
        <f>January!C97</f>
        <v>0</v>
      </c>
      <c r="E107" s="8">
        <f>January!F97+February!F97+March!F97+April!F97+May!F97+June!F97+July!F97+August!F97+September!F97+October!F97+November!F97+December!F97</f>
        <v>0</v>
      </c>
      <c r="F107" s="8">
        <f>January!G97+February!G97+March!G97+April!G97+May!G97+June!G97+July!G97+August!G97+September!G97+October!G97+November!G97+December!G97</f>
        <v>0</v>
      </c>
      <c r="G107" s="8">
        <f>January!U97+February!U97+March!U97+April!U97+May!U97+June!U97+July!U97+August!U97+September!U97+October!U97+November!U97+December!U97</f>
        <v>0</v>
      </c>
      <c r="H107" s="8">
        <f t="shared" si="2"/>
        <v>0</v>
      </c>
    </row>
    <row r="108" spans="3:8" x14ac:dyDescent="0.35">
      <c r="C108" s="8">
        <f>January!B98</f>
        <v>0</v>
      </c>
      <c r="D108" s="8">
        <f>January!C98</f>
        <v>0</v>
      </c>
      <c r="E108" s="8">
        <f>January!F98+February!F98+March!F98+April!F98+May!F98+June!F98+July!F98+August!F98+September!F98+October!F98+November!F98+December!F98</f>
        <v>0</v>
      </c>
      <c r="F108" s="8">
        <f>January!G98+February!G98+March!G98+April!G98+May!G98+June!G98+July!G98+August!G98+September!G98+October!G98+November!G98+December!G98</f>
        <v>0</v>
      </c>
      <c r="G108" s="8">
        <f>January!U98+February!U98+March!U98+April!U98+May!U98+June!U98+July!U98+August!U98+September!U98+October!U98+November!U98+December!U98</f>
        <v>0</v>
      </c>
      <c r="H108" s="8">
        <f t="shared" si="2"/>
        <v>0</v>
      </c>
    </row>
    <row r="109" spans="3:8" x14ac:dyDescent="0.35">
      <c r="C109" s="8">
        <f>January!B99</f>
        <v>0</v>
      </c>
      <c r="D109" s="8">
        <f>January!C99</f>
        <v>0</v>
      </c>
      <c r="E109" s="8">
        <f>January!F99+February!F99+March!F99+April!F99+May!F99+June!F99+July!F99+August!F99+September!F99+October!F99+November!F99+December!F99</f>
        <v>0</v>
      </c>
      <c r="F109" s="8">
        <f>January!G99+February!G99+March!G99+April!G99+May!G99+June!G99+July!G99+August!G99+September!G99+October!G99+November!G99+December!G99</f>
        <v>0</v>
      </c>
      <c r="G109" s="8">
        <f>January!U99+February!U99+March!U99+April!U99+May!U99+June!U99+July!U99+August!U99+September!U99+October!U99+November!U99+December!U99</f>
        <v>0</v>
      </c>
      <c r="H109" s="8">
        <f t="shared" si="2"/>
        <v>0</v>
      </c>
    </row>
    <row r="110" spans="3:8" x14ac:dyDescent="0.35">
      <c r="C110" s="8">
        <f>January!B100</f>
        <v>0</v>
      </c>
      <c r="D110" s="8">
        <f>January!C100</f>
        <v>0</v>
      </c>
      <c r="E110" s="8">
        <f>January!F100+February!F100+March!F100+April!F100+May!F100+June!F100+July!F100+August!F100+September!F100+October!F100+November!F100+December!F100</f>
        <v>0</v>
      </c>
      <c r="F110" s="8">
        <f>January!G100+February!G100+March!G100+April!G100+May!G100+June!G100+July!G100+August!G100+September!G100+October!G100+November!G100+December!G100</f>
        <v>0</v>
      </c>
      <c r="G110" s="8">
        <f>January!U100+February!U100+March!U100+April!U100+May!U100+June!U100+July!U100+August!U100+September!U100+October!U100+November!U100+December!U100</f>
        <v>0</v>
      </c>
      <c r="H110" s="8">
        <f t="shared" si="2"/>
        <v>0</v>
      </c>
    </row>
    <row r="111" spans="3:8" x14ac:dyDescent="0.35">
      <c r="C111" s="8">
        <f>January!B101</f>
        <v>0</v>
      </c>
      <c r="D111" s="8">
        <f>January!C101</f>
        <v>0</v>
      </c>
      <c r="E111" s="8">
        <f>January!F101+February!F101+March!F101+April!F101+May!F101+June!F101+July!F101+August!F101+September!F101+October!F101+November!F101+December!F101</f>
        <v>0</v>
      </c>
      <c r="F111" s="8">
        <f>January!G101+February!G101+March!G101+April!G101+May!G101+June!G101+July!G101+August!G101+September!G101+October!G101+November!G101+December!G101</f>
        <v>0</v>
      </c>
      <c r="G111" s="8">
        <f>January!U101+February!U101+March!U101+April!U101+May!U101+June!U101+July!U101+August!U101+September!U101+October!U101+November!U101+December!U101</f>
        <v>0</v>
      </c>
      <c r="H111" s="8">
        <f t="shared" si="2"/>
        <v>0</v>
      </c>
    </row>
    <row r="112" spans="3:8" x14ac:dyDescent="0.35">
      <c r="C112" s="8">
        <f>January!B102</f>
        <v>0</v>
      </c>
      <c r="D112" s="8">
        <f>January!C102</f>
        <v>0</v>
      </c>
      <c r="E112" s="8">
        <f>January!F102+February!F102+March!F102+April!F102+May!F102+June!F102+July!F102+August!F102+September!F102+October!F102+November!F102+December!F102</f>
        <v>0</v>
      </c>
      <c r="F112" s="8">
        <f>January!G102+February!G102+March!G102+April!G102+May!G102+June!G102+July!G102+August!G102+September!G102+October!G102+November!G102+December!G102</f>
        <v>0</v>
      </c>
      <c r="G112" s="8">
        <f>January!U102+February!U102+March!U102+April!U102+May!U102+June!U102+July!U102+August!U102+September!U102+October!U102+November!U102+December!U102</f>
        <v>0</v>
      </c>
      <c r="H112" s="8">
        <f t="shared" si="2"/>
        <v>0</v>
      </c>
    </row>
    <row r="113" spans="3:8" x14ac:dyDescent="0.35">
      <c r="C113" s="8">
        <f>January!B103</f>
        <v>0</v>
      </c>
      <c r="D113" s="8">
        <f>January!C103</f>
        <v>0</v>
      </c>
      <c r="E113" s="8">
        <f>January!F103+February!F103+March!F103+April!F103+May!F103+June!F103+July!F103+August!F103+September!F103+October!F103+November!F103+December!F103</f>
        <v>0</v>
      </c>
      <c r="F113" s="8">
        <f>January!G103+February!G103+March!G103+April!G103+May!G103+June!G103+July!G103+August!G103+September!G103+October!G103+November!G103+December!G103</f>
        <v>0</v>
      </c>
      <c r="G113" s="8">
        <f>January!U103+February!U103+March!U103+April!U103+May!U103+June!U103+July!U103+August!U103+September!U103+October!U103+November!U103+December!U103</f>
        <v>0</v>
      </c>
      <c r="H113" s="8">
        <f t="shared" si="2"/>
        <v>0</v>
      </c>
    </row>
    <row r="114" spans="3:8" x14ac:dyDescent="0.35">
      <c r="C114" s="8">
        <f>January!B104</f>
        <v>0</v>
      </c>
      <c r="D114" s="8">
        <f>January!C104</f>
        <v>0</v>
      </c>
      <c r="E114" s="8">
        <f>January!F104+February!F104+March!F104+April!F104+May!F104+June!F104+July!F104+August!F104+September!F104+October!F104+November!F104+December!F104</f>
        <v>0</v>
      </c>
      <c r="F114" s="8">
        <f>January!G104+February!G104+March!G104+April!G104+May!G104+June!G104+July!G104+August!G104+September!G104+October!G104+November!G104+December!G104</f>
        <v>0</v>
      </c>
      <c r="G114" s="8">
        <f>January!U104+February!U104+March!U104+April!U104+May!U104+June!U104+July!U104+August!U104+September!U104+October!U104+November!U104+December!U104</f>
        <v>0</v>
      </c>
      <c r="H114" s="8">
        <f t="shared" si="2"/>
        <v>0</v>
      </c>
    </row>
    <row r="115" spans="3:8" x14ac:dyDescent="0.35">
      <c r="C115" s="8">
        <f>January!B105</f>
        <v>0</v>
      </c>
      <c r="D115" s="8">
        <f>January!C105</f>
        <v>0</v>
      </c>
      <c r="E115" s="8">
        <f>January!F105+February!F105+March!F105+April!F105+May!F105+June!F105+July!F105+August!F105+September!F105+October!F105+November!F105+December!F105</f>
        <v>0</v>
      </c>
      <c r="F115" s="8">
        <f>January!G105+February!G105+March!G105+April!G105+May!G105+June!G105+July!G105+August!G105+September!G105+October!G105+November!G105+December!G105</f>
        <v>0</v>
      </c>
      <c r="G115" s="8">
        <f>January!U105+February!U105+March!U105+April!U105+May!U105+June!U105+July!U105+August!U105+September!U105+October!U105+November!U105+December!U105</f>
        <v>0</v>
      </c>
      <c r="H115" s="8">
        <f t="shared" si="2"/>
        <v>0</v>
      </c>
    </row>
    <row r="116" spans="3:8" x14ac:dyDescent="0.35">
      <c r="C116" s="8">
        <f>January!B106</f>
        <v>0</v>
      </c>
      <c r="D116" s="8">
        <f>January!C106</f>
        <v>0</v>
      </c>
      <c r="E116" s="8">
        <f>January!F106+February!F106+March!F106+April!F106+May!F106+June!F106+July!F106+August!F106+September!F106+October!F106+November!F106+December!F106</f>
        <v>0</v>
      </c>
      <c r="F116" s="8">
        <f>January!G106+February!G106+March!G106+April!G106+May!G106+June!G106+July!G106+August!G106+September!G106+October!G106+November!G106+December!G106</f>
        <v>0</v>
      </c>
      <c r="G116" s="8">
        <f>January!U106+February!U106+March!U106+April!U106+May!U106+June!U106+July!U106+August!U106+September!U106+October!U106+November!U106+December!U106</f>
        <v>0</v>
      </c>
      <c r="H116" s="8">
        <f t="shared" si="2"/>
        <v>0</v>
      </c>
    </row>
    <row r="117" spans="3:8" x14ac:dyDescent="0.35">
      <c r="C117" s="8">
        <f>January!B107</f>
        <v>0</v>
      </c>
      <c r="D117" s="8">
        <f>January!C107</f>
        <v>0</v>
      </c>
      <c r="E117" s="8">
        <f>January!F107+February!F107+March!F107+April!F107+May!F107+June!F107+July!F107+August!F107+September!F107+October!F107+November!F107+December!F107</f>
        <v>0</v>
      </c>
      <c r="F117" s="8">
        <f>January!G107+February!G107+March!G107+April!G107+May!G107+June!G107+July!G107+August!G107+September!G107+October!G107+November!G107+December!G107</f>
        <v>0</v>
      </c>
      <c r="G117" s="8">
        <f>January!U107+February!U107+March!U107+April!U107+May!U107+June!U107+July!U107+August!U107+September!U107+October!U107+November!U107+December!U107</f>
        <v>0</v>
      </c>
      <c r="H117" s="8">
        <f t="shared" si="2"/>
        <v>0</v>
      </c>
    </row>
    <row r="118" spans="3:8" x14ac:dyDescent="0.35">
      <c r="C118" s="8">
        <f>January!B108</f>
        <v>0</v>
      </c>
      <c r="D118" s="8">
        <f>January!C108</f>
        <v>0</v>
      </c>
      <c r="E118" s="8">
        <f>January!F108+February!F108+March!F108+April!F108+May!F108+June!F108+July!F108+August!F108+September!F108+October!F108+November!F108+December!F108</f>
        <v>0</v>
      </c>
      <c r="F118" s="8">
        <f>January!G108+February!G108+March!G108+April!G108+May!G108+June!G108+July!G108+August!G108+September!G108+October!G108+November!G108+December!G108</f>
        <v>0</v>
      </c>
      <c r="G118" s="8">
        <f>January!U108+February!U108+March!U108+April!U108+May!U108+June!U108+July!U108+August!U108+September!U108+October!U108+November!U108+December!U108</f>
        <v>0</v>
      </c>
      <c r="H118" s="8">
        <f t="shared" si="2"/>
        <v>0</v>
      </c>
    </row>
    <row r="119" spans="3:8" x14ac:dyDescent="0.35">
      <c r="C119" s="8">
        <f>January!B109</f>
        <v>0</v>
      </c>
      <c r="D119" s="8">
        <f>January!C109</f>
        <v>0</v>
      </c>
      <c r="E119" s="8">
        <f>January!F109+February!F109+March!F109+April!F109+May!F109+June!F109+July!F109+August!F109+September!F109+October!F109+November!F109+December!F109</f>
        <v>0</v>
      </c>
      <c r="F119" s="8">
        <f>January!G109+February!G109+March!G109+April!G109+May!G109+June!G109+July!G109+August!G109+September!G109+October!G109+November!G109+December!G109</f>
        <v>0</v>
      </c>
      <c r="G119" s="8">
        <f>January!U109+February!U109+March!U109+April!U109+May!U109+June!U109+July!U109+August!U109+September!U109+October!U109+November!U109+December!U109</f>
        <v>0</v>
      </c>
      <c r="H119" s="8">
        <f t="shared" si="2"/>
        <v>0</v>
      </c>
    </row>
    <row r="120" spans="3:8" x14ac:dyDescent="0.35">
      <c r="C120" s="8">
        <f>January!B110</f>
        <v>0</v>
      </c>
      <c r="D120" s="8">
        <f>January!C110</f>
        <v>0</v>
      </c>
      <c r="E120" s="8">
        <f>January!F110+February!F110+March!F110+April!F110+May!F110+June!F110+July!F110+August!F110+September!F110+October!F110+November!F110+December!F110</f>
        <v>0</v>
      </c>
      <c r="F120" s="8">
        <f>January!G110+February!G110+March!G110+April!G110+May!G110+June!G110+July!G110+August!G110+September!G110+October!G110+November!G110+December!G110</f>
        <v>0</v>
      </c>
      <c r="G120" s="8">
        <f>January!U110+February!U110+March!U110+April!U110+May!U110+June!U110+July!U110+August!U110+September!U110+October!U110+November!U110+December!U110</f>
        <v>0</v>
      </c>
      <c r="H120" s="8">
        <f t="shared" si="2"/>
        <v>0</v>
      </c>
    </row>
    <row r="121" spans="3:8" x14ac:dyDescent="0.35">
      <c r="C121" s="8">
        <f>January!B111</f>
        <v>0</v>
      </c>
      <c r="D121" s="8">
        <f>January!C111</f>
        <v>0</v>
      </c>
      <c r="E121" s="8">
        <f>January!F111+February!F111+March!F111+April!F111+May!F111+June!F111+July!F111+August!F111+September!F111+October!F111+November!F111+December!F111</f>
        <v>0</v>
      </c>
      <c r="F121" s="8">
        <f>January!G111+February!G111+March!G111+April!G111+May!G111+June!G111+July!G111+August!G111+September!G111+October!G111+November!G111+December!G111</f>
        <v>0</v>
      </c>
      <c r="G121" s="8">
        <f>January!U111+February!U111+March!U111+April!U111+May!U111+June!U111+July!U111+August!U111+September!U111+October!U111+November!U111+December!U111</f>
        <v>0</v>
      </c>
      <c r="H121" s="8">
        <f t="shared" si="2"/>
        <v>0</v>
      </c>
    </row>
    <row r="122" spans="3:8" x14ac:dyDescent="0.35">
      <c r="C122" s="8">
        <f>January!B112</f>
        <v>0</v>
      </c>
      <c r="D122" s="8">
        <f>January!C112</f>
        <v>0</v>
      </c>
      <c r="E122" s="8">
        <f>January!F112+February!F112+March!F112+April!F112+May!F112+June!F112+July!F112+August!F112+September!F112+October!F112+November!F112+December!F112</f>
        <v>0</v>
      </c>
      <c r="F122" s="8">
        <f>January!G112+February!G112+March!G112+April!G112+May!G112+June!G112+July!G112+August!G112+September!G112+October!G112+November!G112+December!G112</f>
        <v>0</v>
      </c>
      <c r="G122" s="8">
        <f>January!U112+February!U112+March!U112+April!U112+May!U112+June!U112+July!U112+August!U112+September!U112+October!U112+November!U112+December!U112</f>
        <v>0</v>
      </c>
      <c r="H122" s="8">
        <f t="shared" si="2"/>
        <v>0</v>
      </c>
    </row>
    <row r="123" spans="3:8" x14ac:dyDescent="0.35">
      <c r="C123" s="8">
        <f>January!B113</f>
        <v>0</v>
      </c>
      <c r="D123" s="8">
        <f>January!C113</f>
        <v>0</v>
      </c>
      <c r="E123" s="8">
        <f>January!F113+February!F113+March!F113+April!F113+May!F113+June!F113+July!F113+August!F113+September!F113+October!F113+November!F113+December!F113</f>
        <v>0</v>
      </c>
      <c r="F123" s="8">
        <f>January!G113+February!G113+March!G113+April!G113+May!G113+June!G113+July!G113+August!G113+September!G113+October!G113+November!G113+December!G113</f>
        <v>0</v>
      </c>
      <c r="G123" s="8">
        <f>January!U113+February!U113+March!U113+April!U113+May!U113+June!U113+July!U113+August!U113+September!U113+October!U113+November!U113+December!U113</f>
        <v>0</v>
      </c>
      <c r="H123" s="8">
        <f t="shared" si="2"/>
        <v>0</v>
      </c>
    </row>
    <row r="124" spans="3:8" x14ac:dyDescent="0.35">
      <c r="C124" s="8">
        <f>January!B114</f>
        <v>0</v>
      </c>
      <c r="D124" s="8">
        <f>January!C114</f>
        <v>0</v>
      </c>
      <c r="E124" s="8">
        <f>January!F114+February!F114+March!F114+April!F114+May!F114+June!F114+July!F114+August!F114+September!F114+October!F114+November!F114+December!F114</f>
        <v>0</v>
      </c>
      <c r="F124" s="8">
        <f>January!G114+February!G114+March!G114+April!G114+May!G114+June!G114+July!G114+August!G114+September!G114+October!G114+November!G114+December!G114</f>
        <v>0</v>
      </c>
      <c r="G124" s="8">
        <f>January!U114+February!U114+March!U114+April!U114+May!U114+June!U114+July!U114+August!U114+September!U114+October!U114+November!U114+December!U114</f>
        <v>0</v>
      </c>
      <c r="H124" s="8">
        <f t="shared" si="2"/>
        <v>0</v>
      </c>
    </row>
    <row r="125" spans="3:8" x14ac:dyDescent="0.35">
      <c r="C125" s="8">
        <f>January!B115</f>
        <v>0</v>
      </c>
      <c r="D125" s="8">
        <f>January!C115</f>
        <v>0</v>
      </c>
      <c r="E125" s="8">
        <f>January!F115+February!F115+March!F115+April!F115+May!F115+June!F115+July!F115+August!F115+September!F115+October!F115+November!F115+December!F115</f>
        <v>0</v>
      </c>
      <c r="F125" s="8">
        <f>January!G115+February!G115+March!G115+April!G115+May!G115+June!G115+July!G115+August!G115+September!G115+October!G115+November!G115+December!G115</f>
        <v>0</v>
      </c>
      <c r="G125" s="8">
        <f>January!U115+February!U115+March!U115+April!U115+May!U115+June!U115+July!U115+August!U115+September!U115+October!U115+November!U115+December!U115</f>
        <v>0</v>
      </c>
      <c r="H125" s="8">
        <f t="shared" si="2"/>
        <v>0</v>
      </c>
    </row>
    <row r="126" spans="3:8" x14ac:dyDescent="0.35">
      <c r="C126" s="8">
        <f>January!B116</f>
        <v>0</v>
      </c>
      <c r="D126" s="8">
        <f>January!C116</f>
        <v>0</v>
      </c>
      <c r="E126" s="8">
        <f>January!F116+February!F116+March!F116+April!F116+May!F116+June!F116+July!F116+August!F116+September!F116+October!F116+November!F116+December!F116</f>
        <v>0</v>
      </c>
      <c r="F126" s="8">
        <f>January!G116+February!G116+March!G116+April!G116+May!G116+June!G116+July!G116+August!G116+September!G116+October!G116+November!G116+December!G116</f>
        <v>0</v>
      </c>
      <c r="G126" s="8">
        <f>January!U116+February!U116+March!U116+April!U116+May!U116+June!U116+July!U116+August!U116+September!U116+October!U116+November!U116+December!U116</f>
        <v>0</v>
      </c>
      <c r="H126" s="8">
        <f t="shared" si="2"/>
        <v>0</v>
      </c>
    </row>
    <row r="127" spans="3:8" x14ac:dyDescent="0.35">
      <c r="C127" s="8">
        <f>January!B117</f>
        <v>0</v>
      </c>
      <c r="D127" s="8">
        <f>January!C117</f>
        <v>0</v>
      </c>
      <c r="E127" s="8">
        <f>January!F117+February!F117+March!F117+April!F117+May!F117+June!F117+July!F117+August!F117+September!F117+October!F117+November!F117+December!F117</f>
        <v>0</v>
      </c>
      <c r="F127" s="8">
        <f>January!G117+February!G117+March!G117+April!G117+May!G117+June!G117+July!G117+August!G117+September!G117+October!G117+November!G117+December!G117</f>
        <v>0</v>
      </c>
      <c r="G127" s="8">
        <f>January!U117+February!U117+March!U117+April!U117+May!U117+June!U117+July!U117+August!U117+September!U117+October!U117+November!U117+December!U117</f>
        <v>0</v>
      </c>
      <c r="H127" s="8">
        <f t="shared" si="2"/>
        <v>0</v>
      </c>
    </row>
    <row r="128" spans="3:8" x14ac:dyDescent="0.35">
      <c r="C128" s="8">
        <f>January!B118</f>
        <v>0</v>
      </c>
      <c r="D128" s="8">
        <f>January!C118</f>
        <v>0</v>
      </c>
      <c r="E128" s="8">
        <f>January!F118+February!F118+March!F118+April!F118+May!F118+June!F118+July!F118+August!F118+September!F118+October!F118+November!F118+December!F118</f>
        <v>0</v>
      </c>
      <c r="F128" s="8">
        <f>January!G118+February!G118+March!G118+April!G118+May!G118+June!G118+July!G118+August!G118+September!G118+October!G118+November!G118+December!G118</f>
        <v>0</v>
      </c>
      <c r="G128" s="8">
        <f>January!U118+February!U118+March!U118+April!U118+May!U118+June!U118+July!U118+August!U118+September!U118+October!U118+November!U118+December!U118</f>
        <v>0</v>
      </c>
      <c r="H128" s="8">
        <f t="shared" si="2"/>
        <v>0</v>
      </c>
    </row>
    <row r="129" spans="3:8" x14ac:dyDescent="0.35">
      <c r="C129" s="8">
        <f>January!B119</f>
        <v>0</v>
      </c>
      <c r="D129" s="8">
        <f>January!C119</f>
        <v>0</v>
      </c>
      <c r="E129" s="8">
        <f>January!F119+February!F119+March!F119+April!F119+May!F119+June!F119+July!F119+August!F119+September!F119+October!F119+November!F119+December!F119</f>
        <v>0</v>
      </c>
      <c r="F129" s="8">
        <f>January!G119+February!G119+March!G119+April!G119+May!G119+June!G119+July!G119+August!G119+September!G119+October!G119+November!G119+December!G119</f>
        <v>0</v>
      </c>
      <c r="G129" s="8">
        <f>January!U119+February!U119+March!U119+April!U119+May!U119+June!U119+July!U119+August!U119+September!U119+October!U119+November!U119+December!U119</f>
        <v>0</v>
      </c>
      <c r="H129" s="8">
        <f t="shared" si="2"/>
        <v>0</v>
      </c>
    </row>
    <row r="130" spans="3:8" x14ac:dyDescent="0.35">
      <c r="C130" s="8">
        <f>January!B120</f>
        <v>0</v>
      </c>
      <c r="D130" s="8">
        <f>January!C120</f>
        <v>0</v>
      </c>
      <c r="E130" s="8">
        <f>January!F120+February!F120+March!F120+April!F120+May!F120+June!F120+July!F120+August!F120+September!F120+October!F120+November!F120+December!F120</f>
        <v>0</v>
      </c>
      <c r="F130" s="8">
        <f>January!G120+February!G120+March!G120+April!G120+May!G120+June!G120+July!G120+August!G120+September!G120+October!G120+November!G120+December!G120</f>
        <v>0</v>
      </c>
      <c r="G130" s="8">
        <f>January!U120+February!U120+March!U120+April!U120+May!U120+June!U120+July!U120+August!U120+September!U120+October!U120+November!U120+December!U120</f>
        <v>0</v>
      </c>
      <c r="H130" s="8">
        <f t="shared" si="2"/>
        <v>0</v>
      </c>
    </row>
    <row r="131" spans="3:8" x14ac:dyDescent="0.35">
      <c r="C131" s="8">
        <f>January!B121</f>
        <v>0</v>
      </c>
      <c r="D131" s="8">
        <f>January!C121</f>
        <v>0</v>
      </c>
      <c r="E131" s="8">
        <f>January!F121+February!F121+March!F121+April!F121+May!F121+June!F121+July!F121+August!F121+September!F121+October!F121+November!F121+December!F121</f>
        <v>0</v>
      </c>
      <c r="F131" s="8">
        <f>January!G121+February!G121+March!G121+April!G121+May!G121+June!G121+July!G121+August!G121+September!G121+October!G121+November!G121+December!G121</f>
        <v>0</v>
      </c>
      <c r="G131" s="8">
        <f>January!U121+February!U121+March!U121+April!U121+May!U121+June!U121+July!U121+August!U121+September!U121+October!U121+November!U121+December!U121</f>
        <v>0</v>
      </c>
      <c r="H131" s="8">
        <f t="shared" si="2"/>
        <v>0</v>
      </c>
    </row>
    <row r="132" spans="3:8" x14ac:dyDescent="0.35">
      <c r="C132" s="8">
        <f>January!B122</f>
        <v>0</v>
      </c>
      <c r="D132" s="8">
        <f>January!C122</f>
        <v>0</v>
      </c>
      <c r="E132" s="8">
        <f>January!F122+February!F122+March!F122+April!F122+May!F122+June!F122+July!F122+August!F122+September!F122+October!F122+November!F122+December!F122</f>
        <v>0</v>
      </c>
      <c r="F132" s="8">
        <f>January!G122+February!G122+March!G122+April!G122+May!G122+June!G122+July!G122+August!G122+September!G122+October!G122+November!G122+December!G122</f>
        <v>0</v>
      </c>
      <c r="G132" s="8">
        <f>January!U122+February!U122+March!U122+April!U122+May!U122+June!U122+July!U122+August!U122+September!U122+October!U122+November!U122+December!U122</f>
        <v>0</v>
      </c>
      <c r="H132" s="8">
        <f t="shared" si="2"/>
        <v>0</v>
      </c>
    </row>
    <row r="133" spans="3:8" x14ac:dyDescent="0.35">
      <c r="C133" s="8">
        <f>January!B123</f>
        <v>0</v>
      </c>
      <c r="D133" s="8">
        <f>January!C123</f>
        <v>0</v>
      </c>
      <c r="E133" s="8">
        <f>January!F123+February!F123+March!F123+April!F123+May!F123+June!F123+July!F123+August!F123+September!F123+October!F123+November!F123+December!F123</f>
        <v>0</v>
      </c>
      <c r="F133" s="8">
        <f>January!G123+February!G123+March!G123+April!G123+May!G123+June!G123+July!G123+August!G123+September!G123+October!G123+November!G123+December!G123</f>
        <v>0</v>
      </c>
      <c r="G133" s="8">
        <f>January!U123+February!U123+March!U123+April!U123+May!U123+June!U123+July!U123+August!U123+September!U123+October!U123+November!U123+December!U123</f>
        <v>0</v>
      </c>
      <c r="H133" s="8">
        <f t="shared" si="2"/>
        <v>0</v>
      </c>
    </row>
    <row r="134" spans="3:8" x14ac:dyDescent="0.35">
      <c r="C134" s="8">
        <f>January!B124</f>
        <v>0</v>
      </c>
      <c r="D134" s="8">
        <f>January!C124</f>
        <v>0</v>
      </c>
      <c r="E134" s="8">
        <f>January!F124+February!F124+March!F124+April!F124+May!F124+June!F124+July!F124+August!F124+September!F124+October!F124+November!F124+December!F124</f>
        <v>0</v>
      </c>
      <c r="F134" s="8">
        <f>January!G124+February!G124+March!G124+April!G124+May!G124+June!G124+July!G124+August!G124+September!G124+October!G124+November!G124+December!G124</f>
        <v>0</v>
      </c>
      <c r="G134" s="8">
        <f>January!U124+February!U124+March!U124+April!U124+May!U124+June!U124+July!U124+August!U124+September!U124+October!U124+November!U124+December!U124</f>
        <v>0</v>
      </c>
      <c r="H134" s="8">
        <f t="shared" si="2"/>
        <v>0</v>
      </c>
    </row>
    <row r="135" spans="3:8" x14ac:dyDescent="0.35">
      <c r="C135" s="8">
        <f>January!B125</f>
        <v>0</v>
      </c>
      <c r="D135" s="8">
        <f>January!C125</f>
        <v>0</v>
      </c>
      <c r="E135" s="8">
        <f>January!F125+February!F125+March!F125+April!F125+May!F125+June!F125+July!F125+August!F125+September!F125+October!F125+November!F125+December!F125</f>
        <v>0</v>
      </c>
      <c r="F135" s="8">
        <f>January!G125+February!G125+March!G125+April!G125+May!G125+June!G125+July!G125+August!G125+September!G125+October!G125+November!G125+December!G125</f>
        <v>0</v>
      </c>
      <c r="G135" s="8">
        <f>January!U125+February!U125+March!U125+April!U125+May!U125+June!U125+July!U125+August!U125+September!U125+October!U125+November!U125+December!U125</f>
        <v>0</v>
      </c>
      <c r="H135" s="8">
        <f t="shared" si="2"/>
        <v>0</v>
      </c>
    </row>
    <row r="136" spans="3:8" x14ac:dyDescent="0.35">
      <c r="C136" s="8">
        <f>January!B126</f>
        <v>0</v>
      </c>
      <c r="D136" s="8">
        <f>January!C126</f>
        <v>0</v>
      </c>
      <c r="E136" s="8">
        <f>January!F126+February!F126+March!F126+April!F126+May!F126+June!F126+July!F126+August!F126+September!F126+October!F126+November!F126+December!F126</f>
        <v>0</v>
      </c>
      <c r="F136" s="8">
        <f>January!G126+February!G126+March!G126+April!G126+May!G126+June!G126+July!G126+August!G126+September!G126+October!G126+November!G126+December!G126</f>
        <v>0</v>
      </c>
      <c r="G136" s="8">
        <f>January!U126+February!U126+March!U126+April!U126+May!U126+June!U126+July!U126+August!U126+September!U126+October!U126+November!U126+December!U126</f>
        <v>0</v>
      </c>
      <c r="H136" s="8">
        <f t="shared" si="2"/>
        <v>0</v>
      </c>
    </row>
    <row r="137" spans="3:8" x14ac:dyDescent="0.35">
      <c r="C137" s="8">
        <f>January!B127</f>
        <v>0</v>
      </c>
      <c r="D137" s="8">
        <f>January!C127</f>
        <v>0</v>
      </c>
      <c r="E137" s="8">
        <f>January!F127+February!F127+March!F127+April!F127+May!F127+June!F127+July!F127+August!F127+September!F127+October!F127+November!F127+December!F127</f>
        <v>0</v>
      </c>
      <c r="F137" s="8">
        <f>January!G127+February!G127+March!G127+April!G127+May!G127+June!G127+July!G127+August!G127+September!G127+October!G127+November!G127+December!G127</f>
        <v>0</v>
      </c>
      <c r="G137" s="8">
        <f>January!U127+February!U127+March!U127+April!U127+May!U127+June!U127+July!U127+August!U127+September!U127+October!U127+November!U127+December!U127</f>
        <v>0</v>
      </c>
      <c r="H137" s="8">
        <f t="shared" si="2"/>
        <v>0</v>
      </c>
    </row>
    <row r="138" spans="3:8" x14ac:dyDescent="0.35">
      <c r="C138" s="8">
        <f>January!B128</f>
        <v>0</v>
      </c>
      <c r="D138" s="8">
        <f>January!C128</f>
        <v>0</v>
      </c>
      <c r="E138" s="8">
        <f>January!F128+February!F128+March!F128+April!F128+May!F128+June!F128+July!F128+August!F128+September!F128+October!F128+November!F128+December!F128</f>
        <v>0</v>
      </c>
      <c r="F138" s="8">
        <f>January!G128+February!G128+March!G128+April!G128+May!G128+June!G128+July!G128+August!G128+September!G128+October!G128+November!G128+December!G128</f>
        <v>0</v>
      </c>
      <c r="G138" s="8">
        <f>January!U128+February!U128+March!U128+April!U128+May!U128+June!U128+July!U128+August!U128+September!U128+October!U128+November!U128+December!U128</f>
        <v>0</v>
      </c>
      <c r="H138" s="8">
        <f t="shared" si="2"/>
        <v>0</v>
      </c>
    </row>
    <row r="139" spans="3:8" x14ac:dyDescent="0.35">
      <c r="C139" s="8">
        <f>January!B129</f>
        <v>0</v>
      </c>
      <c r="D139" s="8">
        <f>January!C129</f>
        <v>0</v>
      </c>
      <c r="E139" s="8">
        <f>January!F129+February!F129+March!F129+April!F129+May!F129+June!F129+July!F129+August!F129+September!F129+October!F129+November!F129+December!F129</f>
        <v>0</v>
      </c>
      <c r="F139" s="8">
        <f>January!G129+February!G129+March!G129+April!G129+May!G129+June!G129+July!G129+August!G129+September!G129+October!G129+November!G129+December!G129</f>
        <v>0</v>
      </c>
      <c r="G139" s="8">
        <f>January!U129+February!U129+March!U129+April!U129+May!U129+June!U129+July!U129+August!U129+September!U129+October!U129+November!U129+December!U129</f>
        <v>0</v>
      </c>
      <c r="H139" s="8">
        <f t="shared" si="2"/>
        <v>0</v>
      </c>
    </row>
    <row r="140" spans="3:8" x14ac:dyDescent="0.35">
      <c r="C140" s="8">
        <f>January!B130</f>
        <v>0</v>
      </c>
      <c r="D140" s="8">
        <f>January!C130</f>
        <v>0</v>
      </c>
      <c r="E140" s="8">
        <f>January!F130+February!F130+March!F130+April!F130+May!F130+June!F130+July!F130+August!F130+September!F130+October!F130+November!F130+December!F130</f>
        <v>0</v>
      </c>
      <c r="F140" s="8">
        <f>January!G130+February!G130+March!G130+April!G130+May!G130+June!G130+July!G130+August!G130+September!G130+October!G130+November!G130+December!G130</f>
        <v>0</v>
      </c>
      <c r="G140" s="8">
        <f>January!U130+February!U130+March!U130+April!U130+May!U130+June!U130+July!U130+August!U130+September!U130+October!U130+November!U130+December!U130</f>
        <v>0</v>
      </c>
      <c r="H140" s="8">
        <f t="shared" si="2"/>
        <v>0</v>
      </c>
    </row>
    <row r="141" spans="3:8" x14ac:dyDescent="0.35">
      <c r="C141" s="8">
        <f>January!B131</f>
        <v>0</v>
      </c>
      <c r="D141" s="8">
        <f>January!C131</f>
        <v>0</v>
      </c>
      <c r="E141" s="8">
        <f>January!F131+February!F131+March!F131+April!F131+May!F131+June!F131+July!F131+August!F131+September!F131+October!F131+November!F131+December!F131</f>
        <v>0</v>
      </c>
      <c r="F141" s="8">
        <f>January!G131+February!G131+March!G131+April!G131+May!G131+June!G131+July!G131+August!G131+September!G131+October!G131+November!G131+December!G131</f>
        <v>0</v>
      </c>
      <c r="G141" s="8">
        <f>January!U131+February!U131+March!U131+April!U131+May!U131+June!U131+July!U131+August!U131+September!U131+October!U131+November!U131+December!U131</f>
        <v>0</v>
      </c>
      <c r="H141" s="8">
        <f t="shared" si="2"/>
        <v>0</v>
      </c>
    </row>
    <row r="142" spans="3:8" x14ac:dyDescent="0.35">
      <c r="C142" s="8">
        <f>January!B132</f>
        <v>0</v>
      </c>
      <c r="D142" s="8">
        <f>January!C132</f>
        <v>0</v>
      </c>
      <c r="E142" s="8">
        <f>January!F132+February!F132+March!F132+April!F132+May!F132+June!F132+July!F132+August!F132+September!F132+October!F132+November!F132+December!F132</f>
        <v>0</v>
      </c>
      <c r="F142" s="8">
        <f>January!G132+February!G132+March!G132+April!G132+May!G132+June!G132+July!G132+August!G132+September!G132+October!G132+November!G132+December!G132</f>
        <v>0</v>
      </c>
      <c r="G142" s="8">
        <f>January!U132+February!U132+March!U132+April!U132+May!U132+June!U132+July!U132+August!U132+September!U132+October!U132+November!U132+December!U132</f>
        <v>0</v>
      </c>
      <c r="H142" s="8">
        <f t="shared" si="2"/>
        <v>0</v>
      </c>
    </row>
    <row r="143" spans="3:8" x14ac:dyDescent="0.35">
      <c r="C143" s="8">
        <f>January!B133</f>
        <v>0</v>
      </c>
      <c r="D143" s="8">
        <f>January!C133</f>
        <v>0</v>
      </c>
      <c r="E143" s="8">
        <f>January!F133+February!F133+March!F133+April!F133+May!F133+June!F133+July!F133+August!F133+September!F133+October!F133+November!F133+December!F133</f>
        <v>0</v>
      </c>
      <c r="F143" s="8">
        <f>January!G133+February!G133+March!G133+April!G133+May!G133+June!G133+July!G133+August!G133+September!G133+October!G133+November!G133+December!G133</f>
        <v>0</v>
      </c>
      <c r="G143" s="8">
        <f>January!U133+February!U133+March!U133+April!U133+May!U133+June!U133+July!U133+August!U133+September!U133+October!U133+November!U133+December!U133</f>
        <v>0</v>
      </c>
      <c r="H143" s="8">
        <f t="shared" si="2"/>
        <v>0</v>
      </c>
    </row>
    <row r="144" spans="3:8" x14ac:dyDescent="0.35">
      <c r="C144" s="8">
        <f>January!B134</f>
        <v>0</v>
      </c>
      <c r="D144" s="8">
        <f>January!C134</f>
        <v>0</v>
      </c>
      <c r="E144" s="8">
        <f>January!F134+February!F134+March!F134+April!F134+May!F134+June!F134+July!F134+August!F134+September!F134+October!F134+November!F134+December!F134</f>
        <v>0</v>
      </c>
      <c r="F144" s="8">
        <f>January!G134+February!G134+March!G134+April!G134+May!G134+June!G134+July!G134+August!G134+September!G134+October!G134+November!G134+December!G134</f>
        <v>0</v>
      </c>
      <c r="G144" s="8">
        <f>January!U134+February!U134+March!U134+April!U134+May!U134+June!U134+July!U134+August!U134+September!U134+October!U134+November!U134+December!U134</f>
        <v>0</v>
      </c>
      <c r="H144" s="8">
        <f t="shared" ref="H144:H201" si="3">SUM(D144:G144)</f>
        <v>0</v>
      </c>
    </row>
    <row r="145" spans="3:8" x14ac:dyDescent="0.35">
      <c r="C145" s="8">
        <f>January!B135</f>
        <v>0</v>
      </c>
      <c r="D145" s="8">
        <f>January!C135</f>
        <v>0</v>
      </c>
      <c r="E145" s="8">
        <f>January!F135+February!F135+March!F135+April!F135+May!F135+June!F135+July!F135+August!F135+September!F135+October!F135+November!F135+December!F135</f>
        <v>0</v>
      </c>
      <c r="F145" s="8">
        <f>January!G135+February!G135+March!G135+April!G135+May!G135+June!G135+July!G135+August!G135+September!G135+October!G135+November!G135+December!G135</f>
        <v>0</v>
      </c>
      <c r="G145" s="8">
        <f>January!U135+February!U135+March!U135+April!U135+May!U135+June!U135+July!U135+August!U135+September!U135+October!U135+November!U135+December!U135</f>
        <v>0</v>
      </c>
      <c r="H145" s="8">
        <f t="shared" si="3"/>
        <v>0</v>
      </c>
    </row>
    <row r="146" spans="3:8" x14ac:dyDescent="0.35">
      <c r="C146" s="8">
        <f>January!B136</f>
        <v>0</v>
      </c>
      <c r="D146" s="8">
        <f>January!C136</f>
        <v>0</v>
      </c>
      <c r="E146" s="8">
        <f>January!F136+February!F136+March!F136+April!F136+May!F136+June!F136+July!F136+August!F136+September!F136+October!F136+November!F136+December!F136</f>
        <v>0</v>
      </c>
      <c r="F146" s="8">
        <f>January!G136+February!G136+March!G136+April!G136+May!G136+June!G136+July!G136+August!G136+September!G136+October!G136+November!G136+December!G136</f>
        <v>0</v>
      </c>
      <c r="G146" s="8">
        <f>January!U136+February!U136+March!U136+April!U136+May!U136+June!U136+July!U136+August!U136+September!U136+October!U136+November!U136+December!U136</f>
        <v>0</v>
      </c>
      <c r="H146" s="8">
        <f t="shared" si="3"/>
        <v>0</v>
      </c>
    </row>
    <row r="147" spans="3:8" x14ac:dyDescent="0.35">
      <c r="C147" s="8">
        <f>January!B137</f>
        <v>0</v>
      </c>
      <c r="D147" s="8">
        <f>January!C137</f>
        <v>0</v>
      </c>
      <c r="E147" s="8">
        <f>January!F137+February!F137+March!F137+April!F137+May!F137+June!F137+July!F137+August!F137+September!F137+October!F137+November!F137+December!F137</f>
        <v>0</v>
      </c>
      <c r="F147" s="8">
        <f>January!G137+February!G137+March!G137+April!G137+May!G137+June!G137+July!G137+August!G137+September!G137+October!G137+November!G137+December!G137</f>
        <v>0</v>
      </c>
      <c r="G147" s="8">
        <f>January!U137+February!U137+March!U137+April!U137+May!U137+June!U137+July!U137+August!U137+September!U137+October!U137+November!U137+December!U137</f>
        <v>0</v>
      </c>
      <c r="H147" s="8">
        <f t="shared" si="3"/>
        <v>0</v>
      </c>
    </row>
    <row r="148" spans="3:8" x14ac:dyDescent="0.35">
      <c r="C148" s="8">
        <f>January!B138</f>
        <v>0</v>
      </c>
      <c r="D148" s="8">
        <f>January!C138</f>
        <v>0</v>
      </c>
      <c r="E148" s="8">
        <f>January!F138+February!F138+March!F138+April!F138+May!F138+June!F138+July!F138+August!F138+September!F138+October!F138+November!F138+December!F138</f>
        <v>0</v>
      </c>
      <c r="F148" s="8">
        <f>January!G138+February!G138+March!G138+April!G138+May!G138+June!G138+July!G138+August!G138+September!G138+October!G138+November!G138+December!G138</f>
        <v>0</v>
      </c>
      <c r="G148" s="8">
        <f>January!U138+February!U138+March!U138+April!U138+May!U138+June!U138+July!U138+August!U138+September!U138+October!U138+November!U138+December!U138</f>
        <v>0</v>
      </c>
      <c r="H148" s="8">
        <f t="shared" si="3"/>
        <v>0</v>
      </c>
    </row>
    <row r="149" spans="3:8" x14ac:dyDescent="0.35">
      <c r="C149" s="8">
        <f>January!B139</f>
        <v>0</v>
      </c>
      <c r="D149" s="8">
        <f>January!C139</f>
        <v>0</v>
      </c>
      <c r="E149" s="8">
        <f>January!F139+February!F139+March!F139+April!F139+May!F139+June!F139+July!F139+August!F139+September!F139+October!F139+November!F139+December!F139</f>
        <v>0</v>
      </c>
      <c r="F149" s="8">
        <f>January!G139+February!G139+March!G139+April!G139+May!G139+June!G139+July!G139+August!G139+September!G139+October!G139+November!G139+December!G139</f>
        <v>0</v>
      </c>
      <c r="G149" s="8">
        <f>January!U139+February!U139+March!U139+April!U139+May!U139+June!U139+July!U139+August!U139+September!U139+October!U139+November!U139+December!U139</f>
        <v>0</v>
      </c>
      <c r="H149" s="8">
        <f t="shared" si="3"/>
        <v>0</v>
      </c>
    </row>
    <row r="150" spans="3:8" x14ac:dyDescent="0.35">
      <c r="C150" s="8">
        <f>January!B140</f>
        <v>0</v>
      </c>
      <c r="D150" s="8">
        <f>January!C140</f>
        <v>0</v>
      </c>
      <c r="E150" s="8">
        <f>January!F140+February!F140+March!F140+April!F140+May!F140+June!F140+July!F140+August!F140+September!F140+October!F140+November!F140+December!F140</f>
        <v>0</v>
      </c>
      <c r="F150" s="8">
        <f>January!G140+February!G140+March!G140+April!G140+May!G140+June!G140+July!G140+August!G140+September!G140+October!G140+November!G140+December!G140</f>
        <v>0</v>
      </c>
      <c r="G150" s="8">
        <f>January!U140+February!U140+March!U140+April!U140+May!U140+June!U140+July!U140+August!U140+September!U140+October!U140+November!U140+December!U140</f>
        <v>0</v>
      </c>
      <c r="H150" s="8">
        <f t="shared" si="3"/>
        <v>0</v>
      </c>
    </row>
    <row r="151" spans="3:8" x14ac:dyDescent="0.35">
      <c r="C151" s="8">
        <f>January!B141</f>
        <v>0</v>
      </c>
      <c r="D151" s="8">
        <f>January!C141</f>
        <v>0</v>
      </c>
      <c r="E151" s="8">
        <f>January!F141+February!F141+March!F141+April!F141+May!F141+June!F141+July!F141+August!F141+September!F141+October!F141+November!F141+December!F141</f>
        <v>0</v>
      </c>
      <c r="F151" s="8">
        <f>January!G141+February!G141+March!G141+April!G141+May!G141+June!G141+July!G141+August!G141+September!G141+October!G141+November!G141+December!G141</f>
        <v>0</v>
      </c>
      <c r="G151" s="8">
        <f>January!U141+February!U141+March!U141+April!U141+May!U141+June!U141+July!U141+August!U141+September!U141+October!U141+November!U141+December!U141</f>
        <v>0</v>
      </c>
      <c r="H151" s="8">
        <f t="shared" si="3"/>
        <v>0</v>
      </c>
    </row>
    <row r="152" spans="3:8" x14ac:dyDescent="0.35">
      <c r="C152" s="8">
        <f>January!B142</f>
        <v>0</v>
      </c>
      <c r="D152" s="8">
        <f>January!C142</f>
        <v>0</v>
      </c>
      <c r="E152" s="8">
        <f>January!F142+February!F142+March!F142+April!F142+May!F142+June!F142+July!F142+August!F142+September!F142+October!F142+November!F142+December!F142</f>
        <v>0</v>
      </c>
      <c r="F152" s="8">
        <f>January!G142+February!G142+March!G142+April!G142+May!G142+June!G142+July!G142+August!G142+September!G142+October!G142+November!G142+December!G142</f>
        <v>0</v>
      </c>
      <c r="G152" s="8">
        <f>January!U142+February!U142+March!U142+April!U142+May!U142+June!U142+July!U142+August!U142+September!U142+October!U142+November!U142+December!U142</f>
        <v>0</v>
      </c>
      <c r="H152" s="8">
        <f t="shared" si="3"/>
        <v>0</v>
      </c>
    </row>
    <row r="153" spans="3:8" x14ac:dyDescent="0.35">
      <c r="C153" s="8">
        <f>January!B143</f>
        <v>0</v>
      </c>
      <c r="D153" s="8">
        <f>January!C143</f>
        <v>0</v>
      </c>
      <c r="E153" s="8">
        <f>January!F143+February!F143+March!F143+April!F143+May!F143+June!F143+July!F143+August!F143+September!F143+October!F143+November!F143+December!F143</f>
        <v>0</v>
      </c>
      <c r="F153" s="8">
        <f>January!G143+February!G143+March!G143+April!G143+May!G143+June!G143+July!G143+August!G143+September!G143+October!G143+November!G143+December!G143</f>
        <v>0</v>
      </c>
      <c r="G153" s="8">
        <f>January!U143+February!U143+March!U143+April!U143+May!U143+June!U143+July!U143+August!U143+September!U143+October!U143+November!U143+December!U143</f>
        <v>0</v>
      </c>
      <c r="H153" s="8">
        <f t="shared" si="3"/>
        <v>0</v>
      </c>
    </row>
    <row r="154" spans="3:8" x14ac:dyDescent="0.35">
      <c r="C154" s="8">
        <f>January!B144</f>
        <v>0</v>
      </c>
      <c r="D154" s="8">
        <f>January!C144</f>
        <v>0</v>
      </c>
      <c r="E154" s="8">
        <f>January!F144+February!F144+March!F144+April!F144+May!F144+June!F144+July!F144+August!F144+September!F144+October!F144+November!F144+December!F144</f>
        <v>0</v>
      </c>
      <c r="F154" s="8">
        <f>January!G144+February!G144+March!G144+April!G144+May!G144+June!G144+July!G144+August!G144+September!G144+October!G144+November!G144+December!G144</f>
        <v>0</v>
      </c>
      <c r="G154" s="8">
        <f>January!U144+February!U144+March!U144+April!U144+May!U144+June!U144+July!U144+August!U144+September!U144+October!U144+November!U144+December!U144</f>
        <v>0</v>
      </c>
      <c r="H154" s="8">
        <f t="shared" si="3"/>
        <v>0</v>
      </c>
    </row>
    <row r="155" spans="3:8" x14ac:dyDescent="0.35">
      <c r="C155" s="8">
        <f>January!B145</f>
        <v>0</v>
      </c>
      <c r="D155" s="8">
        <f>January!C145</f>
        <v>0</v>
      </c>
      <c r="E155" s="8">
        <f>January!F145+February!F145+March!F145+April!F145+May!F145+June!F145+July!F145+August!F145+September!F145+October!F145+November!F145+December!F145</f>
        <v>0</v>
      </c>
      <c r="F155" s="8">
        <f>January!G145+February!G145+March!G145+April!G145+May!G145+June!G145+July!G145+August!G145+September!G145+October!G145+November!G145+December!G145</f>
        <v>0</v>
      </c>
      <c r="G155" s="8">
        <f>January!U145+February!U145+March!U145+April!U145+May!U145+June!U145+July!U145+August!U145+September!U145+October!U145+November!U145+December!U145</f>
        <v>0</v>
      </c>
      <c r="H155" s="8">
        <f t="shared" si="3"/>
        <v>0</v>
      </c>
    </row>
    <row r="156" spans="3:8" x14ac:dyDescent="0.35">
      <c r="C156" s="8">
        <f>January!B146</f>
        <v>0</v>
      </c>
      <c r="D156" s="8">
        <f>January!C146</f>
        <v>0</v>
      </c>
      <c r="E156" s="8">
        <f>January!F146+February!F146+March!F146+April!F146+May!F146+June!F146+July!F146+August!F146+September!F146+October!F146+November!F146+December!F146</f>
        <v>0</v>
      </c>
      <c r="F156" s="8">
        <f>January!G146+February!G146+March!G146+April!G146+May!G146+June!G146+July!G146+August!G146+September!G146+October!G146+November!G146+December!G146</f>
        <v>0</v>
      </c>
      <c r="G156" s="8">
        <f>January!U146+February!U146+March!U146+April!U146+May!U146+June!U146+July!U146+August!U146+September!U146+October!U146+November!U146+December!U146</f>
        <v>0</v>
      </c>
      <c r="H156" s="8">
        <f t="shared" si="3"/>
        <v>0</v>
      </c>
    </row>
    <row r="157" spans="3:8" x14ac:dyDescent="0.35">
      <c r="C157" s="8">
        <f>January!B147</f>
        <v>0</v>
      </c>
      <c r="D157" s="8">
        <f>January!C147</f>
        <v>0</v>
      </c>
      <c r="E157" s="8">
        <f>January!F147+February!F147+March!F147+April!F147+May!F147+June!F147+July!F147+August!F147+September!F147+October!F147+November!F147+December!F147</f>
        <v>0</v>
      </c>
      <c r="F157" s="8">
        <f>January!G147+February!G147+March!G147+April!G147+May!G147+June!G147+July!G147+August!G147+September!G147+October!G147+November!G147+December!G147</f>
        <v>0</v>
      </c>
      <c r="G157" s="8">
        <f>January!U147+February!U147+March!U147+April!U147+May!U147+June!U147+July!U147+August!U147+September!U147+October!U147+November!U147+December!U147</f>
        <v>0</v>
      </c>
      <c r="H157" s="8">
        <f t="shared" si="3"/>
        <v>0</v>
      </c>
    </row>
    <row r="158" spans="3:8" x14ac:dyDescent="0.35">
      <c r="C158" s="8">
        <f>January!B148</f>
        <v>0</v>
      </c>
      <c r="D158" s="8">
        <f>January!C148</f>
        <v>0</v>
      </c>
      <c r="E158" s="8">
        <f>January!F148+February!F148+March!F148+April!F148+May!F148+June!F148+July!F148+August!F148+September!F148+October!F148+November!F148+December!F148</f>
        <v>0</v>
      </c>
      <c r="F158" s="8">
        <f>January!G148+February!G148+March!G148+April!G148+May!G148+June!G148+July!G148+August!G148+September!G148+October!G148+November!G148+December!G148</f>
        <v>0</v>
      </c>
      <c r="G158" s="8">
        <f>January!U148+February!U148+March!U148+April!U148+May!U148+June!U148+July!U148+August!U148+September!U148+October!U148+November!U148+December!U148</f>
        <v>0</v>
      </c>
      <c r="H158" s="8">
        <f t="shared" si="3"/>
        <v>0</v>
      </c>
    </row>
    <row r="159" spans="3:8" x14ac:dyDescent="0.35">
      <c r="C159" s="8">
        <f>January!B149</f>
        <v>0</v>
      </c>
      <c r="D159" s="8">
        <f>January!C149</f>
        <v>0</v>
      </c>
      <c r="E159" s="8">
        <f>January!F149+February!F149+March!F149+April!F149+May!F149+June!F149+July!F149+August!F149+September!F149+October!F149+November!F149+December!F149</f>
        <v>0</v>
      </c>
      <c r="F159" s="8">
        <f>January!G149+February!G149+March!G149+April!G149+May!G149+June!G149+July!G149+August!G149+September!G149+October!G149+November!G149+December!G149</f>
        <v>0</v>
      </c>
      <c r="G159" s="8">
        <f>January!U149+February!U149+March!U149+April!U149+May!U149+June!U149+July!U149+August!U149+September!U149+October!U149+November!U149+December!U149</f>
        <v>0</v>
      </c>
      <c r="H159" s="8">
        <f t="shared" si="3"/>
        <v>0</v>
      </c>
    </row>
    <row r="160" spans="3:8" x14ac:dyDescent="0.35">
      <c r="C160" s="8">
        <f>January!B150</f>
        <v>0</v>
      </c>
      <c r="D160" s="8">
        <f>January!C150</f>
        <v>0</v>
      </c>
      <c r="E160" s="8">
        <f>January!F150+February!F150+March!F150+April!F150+May!F150+June!F150+July!F150+August!F150+September!F150+October!F150+November!F150+December!F150</f>
        <v>0</v>
      </c>
      <c r="F160" s="8">
        <f>January!G150+February!G150+March!G150+April!G150+May!G150+June!G150+July!G150+August!G150+September!G150+October!G150+November!G150+December!G150</f>
        <v>0</v>
      </c>
      <c r="G160" s="8">
        <f>January!U150+February!U150+March!U150+April!U150+May!U150+June!U150+July!U150+August!U150+September!U150+October!U150+November!U150+December!U150</f>
        <v>0</v>
      </c>
      <c r="H160" s="8">
        <f t="shared" si="3"/>
        <v>0</v>
      </c>
    </row>
    <row r="161" spans="3:8" x14ac:dyDescent="0.35">
      <c r="C161" s="8">
        <f>January!B151</f>
        <v>0</v>
      </c>
      <c r="D161" s="8">
        <f>January!C151</f>
        <v>0</v>
      </c>
      <c r="E161" s="8">
        <f>January!F151+February!F151+March!F151+April!F151+May!F151+June!F151+July!F151+August!F151+September!F151+October!F151+November!F151+December!F151</f>
        <v>0</v>
      </c>
      <c r="F161" s="8">
        <f>January!G151+February!G151+March!G151+April!G151+May!G151+June!G151+July!G151+August!G151+September!G151+October!G151+November!G151+December!G151</f>
        <v>0</v>
      </c>
      <c r="G161" s="8">
        <f>January!U151+February!U151+March!U151+April!U151+May!U151+June!U151+July!U151+August!U151+September!U151+October!U151+November!U151+December!U151</f>
        <v>0</v>
      </c>
      <c r="H161" s="8">
        <f t="shared" si="3"/>
        <v>0</v>
      </c>
    </row>
    <row r="162" spans="3:8" x14ac:dyDescent="0.35">
      <c r="C162" s="8">
        <f>January!B152</f>
        <v>0</v>
      </c>
      <c r="D162" s="8">
        <f>January!C152</f>
        <v>0</v>
      </c>
      <c r="E162" s="8">
        <f>January!F152+February!F152+March!F152+April!F152+May!F152+June!F152+July!F152+August!F152+September!F152+October!F152+November!F152+December!F152</f>
        <v>0</v>
      </c>
      <c r="F162" s="8">
        <f>January!G152+February!G152+March!G152+April!G152+May!G152+June!G152+July!G152+August!G152+September!G152+October!G152+November!G152+December!G152</f>
        <v>0</v>
      </c>
      <c r="G162" s="8">
        <f>January!U152+February!U152+March!U152+April!U152+May!U152+June!U152+July!U152+August!U152+September!U152+October!U152+November!U152+December!U152</f>
        <v>0</v>
      </c>
      <c r="H162" s="8">
        <f t="shared" si="3"/>
        <v>0</v>
      </c>
    </row>
    <row r="163" spans="3:8" x14ac:dyDescent="0.35">
      <c r="C163" s="8">
        <f>January!B153</f>
        <v>0</v>
      </c>
      <c r="D163" s="8">
        <f>January!C153</f>
        <v>0</v>
      </c>
      <c r="E163" s="8">
        <f>January!F153+February!F153+March!F153+April!F153+May!F153+June!F153+July!F153+August!F153+September!F153+October!F153+November!F153+December!F153</f>
        <v>0</v>
      </c>
      <c r="F163" s="8">
        <f>January!G153+February!G153+March!G153+April!G153+May!G153+June!G153+July!G153+August!G153+September!G153+October!G153+November!G153+December!G153</f>
        <v>0</v>
      </c>
      <c r="G163" s="8">
        <f>January!U153+February!U153+March!U153+April!U153+May!U153+June!U153+July!U153+August!U153+September!U153+October!U153+November!U153+December!U153</f>
        <v>0</v>
      </c>
      <c r="H163" s="8">
        <f t="shared" si="3"/>
        <v>0</v>
      </c>
    </row>
    <row r="164" spans="3:8" x14ac:dyDescent="0.35">
      <c r="C164" s="8">
        <f>January!B154</f>
        <v>0</v>
      </c>
      <c r="D164" s="8">
        <f>January!C154</f>
        <v>0</v>
      </c>
      <c r="E164" s="8">
        <f>January!F154+February!F154+March!F154+April!F154+May!F154+June!F154+July!F154+August!F154+September!F154+October!F154+November!F154+December!F154</f>
        <v>0</v>
      </c>
      <c r="F164" s="8">
        <f>January!G154+February!G154+March!G154+April!G154+May!G154+June!G154+July!G154+August!G154+September!G154+October!G154+November!G154+December!G154</f>
        <v>0</v>
      </c>
      <c r="G164" s="8">
        <f>January!U154+February!U154+March!U154+April!U154+May!U154+June!U154+July!U154+August!U154+September!U154+October!U154+November!U154+December!U154</f>
        <v>0</v>
      </c>
      <c r="H164" s="8">
        <f t="shared" si="3"/>
        <v>0</v>
      </c>
    </row>
    <row r="165" spans="3:8" x14ac:dyDescent="0.35">
      <c r="C165" s="8">
        <f>January!B155</f>
        <v>0</v>
      </c>
      <c r="D165" s="8">
        <f>January!C155</f>
        <v>0</v>
      </c>
      <c r="E165" s="8">
        <f>January!F155+February!F155+March!F155+April!F155+May!F155+June!F155+July!F155+August!F155+September!F155+October!F155+November!F155+December!F155</f>
        <v>0</v>
      </c>
      <c r="F165" s="8">
        <f>January!G155+February!G155+March!G155+April!G155+May!G155+June!G155+July!G155+August!G155+September!G155+October!G155+November!G155+December!G155</f>
        <v>0</v>
      </c>
      <c r="G165" s="8">
        <f>January!U155+February!U155+March!U155+April!U155+May!U155+June!U155+July!U155+August!U155+September!U155+October!U155+November!U155+December!U155</f>
        <v>0</v>
      </c>
      <c r="H165" s="8">
        <f t="shared" si="3"/>
        <v>0</v>
      </c>
    </row>
    <row r="166" spans="3:8" x14ac:dyDescent="0.35">
      <c r="C166" s="8">
        <f>January!B156</f>
        <v>0</v>
      </c>
      <c r="D166" s="8">
        <f>January!C156</f>
        <v>0</v>
      </c>
      <c r="E166" s="8">
        <f>January!F156+February!F156+March!F156+April!F156+May!F156+June!F156+July!F156+August!F156+September!F156+October!F156+November!F156+December!F156</f>
        <v>0</v>
      </c>
      <c r="F166" s="8">
        <f>January!G156+February!G156+March!G156+April!G156+May!G156+June!G156+July!G156+August!G156+September!G156+October!G156+November!G156+December!G156</f>
        <v>0</v>
      </c>
      <c r="G166" s="8">
        <f>January!U156+February!U156+March!U156+April!U156+May!U156+June!U156+July!U156+August!U156+September!U156+October!U156+November!U156+December!U156</f>
        <v>0</v>
      </c>
      <c r="H166" s="8">
        <f t="shared" si="3"/>
        <v>0</v>
      </c>
    </row>
    <row r="167" spans="3:8" x14ac:dyDescent="0.35">
      <c r="C167" s="8">
        <f>January!B157</f>
        <v>0</v>
      </c>
      <c r="D167" s="8">
        <f>January!C157</f>
        <v>0</v>
      </c>
      <c r="E167" s="8">
        <f>January!F157+February!F157+March!F157+April!F157+May!F157+June!F157+July!F157+August!F157+September!F157+October!F157+November!F157+December!F157</f>
        <v>0</v>
      </c>
      <c r="F167" s="8">
        <f>January!G157+February!G157+March!G157+April!G157+May!G157+June!G157+July!G157+August!G157+September!G157+October!G157+November!G157+December!G157</f>
        <v>0</v>
      </c>
      <c r="G167" s="8">
        <f>January!U157+February!U157+March!U157+April!U157+May!U157+June!U157+July!U157+August!U157+September!U157+October!U157+November!U157+December!U157</f>
        <v>0</v>
      </c>
      <c r="H167" s="8">
        <f t="shared" si="3"/>
        <v>0</v>
      </c>
    </row>
    <row r="168" spans="3:8" x14ac:dyDescent="0.35">
      <c r="C168" s="8">
        <f>January!B158</f>
        <v>0</v>
      </c>
      <c r="D168" s="8">
        <f>January!C158</f>
        <v>0</v>
      </c>
      <c r="E168" s="8">
        <f>January!F158+February!F158+March!F158+April!F158+May!F158+June!F158+July!F158+August!F158+September!F158+October!F158+November!F158+December!F158</f>
        <v>0</v>
      </c>
      <c r="F168" s="8">
        <f>January!G158+February!G158+March!G158+April!G158+May!G158+June!G158+July!G158+August!G158+September!G158+October!G158+November!G158+December!G158</f>
        <v>0</v>
      </c>
      <c r="G168" s="8">
        <f>January!U158+February!U158+March!U158+April!U158+May!U158+June!U158+July!U158+August!U158+September!U158+October!U158+November!U158+December!U158</f>
        <v>0</v>
      </c>
      <c r="H168" s="8">
        <f t="shared" si="3"/>
        <v>0</v>
      </c>
    </row>
    <row r="169" spans="3:8" x14ac:dyDescent="0.35">
      <c r="C169" s="8">
        <f>January!B159</f>
        <v>0</v>
      </c>
      <c r="D169" s="8">
        <f>January!C159</f>
        <v>0</v>
      </c>
      <c r="E169" s="8">
        <f>January!F159+February!F159+March!F159+April!F159+May!F159+June!F159+July!F159+August!F159+September!F159+October!F159+November!F159+December!F159</f>
        <v>0</v>
      </c>
      <c r="F169" s="8">
        <f>January!G159+February!G159+March!G159+April!G159+May!G159+June!G159+July!G159+August!G159+September!G159+October!G159+November!G159+December!G159</f>
        <v>0</v>
      </c>
      <c r="G169" s="8">
        <f>January!U159+February!U159+March!U159+April!U159+May!U159+June!U159+July!U159+August!U159+September!U159+October!U159+November!U159+December!U159</f>
        <v>0</v>
      </c>
      <c r="H169" s="8">
        <f t="shared" si="3"/>
        <v>0</v>
      </c>
    </row>
    <row r="170" spans="3:8" x14ac:dyDescent="0.35">
      <c r="C170" s="8">
        <f>January!B160</f>
        <v>0</v>
      </c>
      <c r="D170" s="8">
        <f>January!C160</f>
        <v>0</v>
      </c>
      <c r="E170" s="8">
        <f>January!F160+February!F160+March!F160+April!F160+May!F160+June!F160+July!F160+August!F160+September!F160+October!F160+November!F160+December!F160</f>
        <v>0</v>
      </c>
      <c r="F170" s="8">
        <f>January!G160+February!G160+March!G160+April!G160+May!G160+June!G160+July!G160+August!G160+September!G160+October!G160+November!G160+December!G160</f>
        <v>0</v>
      </c>
      <c r="G170" s="8">
        <f>January!U160+February!U160+March!U160+April!U160+May!U160+June!U160+July!U160+August!U160+September!U160+October!U160+November!U160+December!U160</f>
        <v>0</v>
      </c>
      <c r="H170" s="8">
        <f t="shared" si="3"/>
        <v>0</v>
      </c>
    </row>
    <row r="171" spans="3:8" x14ac:dyDescent="0.35">
      <c r="C171" s="8">
        <f>January!B161</f>
        <v>0</v>
      </c>
      <c r="D171" s="8">
        <f>January!C161</f>
        <v>0</v>
      </c>
      <c r="E171" s="8">
        <f>January!F161+February!F161+March!F161+April!F161+May!F161+June!F161+July!F161+August!F161+September!F161+October!F161+November!F161+December!F161</f>
        <v>0</v>
      </c>
      <c r="F171" s="8">
        <f>January!G161+February!G161+March!G161+April!G161+May!G161+June!G161+July!G161+August!G161+September!G161+October!G161+November!G161+December!G161</f>
        <v>0</v>
      </c>
      <c r="G171" s="8">
        <f>January!U161+February!U161+March!U161+April!U161+May!U161+June!U161+July!U161+August!U161+September!U161+October!U161+November!U161+December!U161</f>
        <v>0</v>
      </c>
      <c r="H171" s="8">
        <f t="shared" si="3"/>
        <v>0</v>
      </c>
    </row>
    <row r="172" spans="3:8" x14ac:dyDescent="0.35">
      <c r="C172" s="8">
        <f>January!B162</f>
        <v>0</v>
      </c>
      <c r="D172" s="8">
        <f>January!C162</f>
        <v>0</v>
      </c>
      <c r="E172" s="8">
        <f>January!F162+February!F162+March!F162+April!F162+May!F162+June!F162+July!F162+August!F162+September!F162+October!F162+November!F162+December!F162</f>
        <v>0</v>
      </c>
      <c r="F172" s="8">
        <f>January!G162+February!G162+March!G162+April!G162+May!G162+June!G162+July!G162+August!G162+September!G162+October!G162+November!G162+December!G162</f>
        <v>0</v>
      </c>
      <c r="G172" s="8">
        <f>January!U162+February!U162+March!U162+April!U162+May!U162+June!U162+July!U162+August!U162+September!U162+October!U162+November!U162+December!U162</f>
        <v>0</v>
      </c>
      <c r="H172" s="8">
        <f t="shared" si="3"/>
        <v>0</v>
      </c>
    </row>
    <row r="173" spans="3:8" x14ac:dyDescent="0.35">
      <c r="C173" s="8">
        <f>January!B163</f>
        <v>0</v>
      </c>
      <c r="D173" s="8">
        <f>January!C163</f>
        <v>0</v>
      </c>
      <c r="E173" s="8">
        <f>January!F163+February!F163+March!F163+April!F163+May!F163+June!F163+July!F163+August!F163+September!F163+October!F163+November!F163+December!F163</f>
        <v>0</v>
      </c>
      <c r="F173" s="8">
        <f>January!G163+February!G163+March!G163+April!G163+May!G163+June!G163+July!G163+August!G163+September!G163+October!G163+November!G163+December!G163</f>
        <v>0</v>
      </c>
      <c r="G173" s="8">
        <f>January!U163+February!U163+March!U163+April!U163+May!U163+June!U163+July!U163+August!U163+September!U163+October!U163+November!U163+December!U163</f>
        <v>0</v>
      </c>
      <c r="H173" s="8">
        <f t="shared" si="3"/>
        <v>0</v>
      </c>
    </row>
    <row r="174" spans="3:8" x14ac:dyDescent="0.35">
      <c r="C174" s="8">
        <f>January!B164</f>
        <v>0</v>
      </c>
      <c r="D174" s="8">
        <f>January!C164</f>
        <v>0</v>
      </c>
      <c r="E174" s="8">
        <f>January!F164+February!F164+March!F164+April!F164+May!F164+June!F164+July!F164+August!F164+September!F164+October!F164+November!F164+December!F164</f>
        <v>0</v>
      </c>
      <c r="F174" s="8">
        <f>January!G164+February!G164+March!G164+April!G164+May!G164+June!G164+July!G164+August!G164+September!G164+October!G164+November!G164+December!G164</f>
        <v>0</v>
      </c>
      <c r="G174" s="8">
        <f>January!U164+February!U164+March!U164+April!U164+May!U164+June!U164+July!U164+August!U164+September!U164+October!U164+November!U164+December!U164</f>
        <v>0</v>
      </c>
      <c r="H174" s="8">
        <f t="shared" si="3"/>
        <v>0</v>
      </c>
    </row>
    <row r="175" spans="3:8" x14ac:dyDescent="0.35">
      <c r="C175" s="8">
        <f>January!B165</f>
        <v>0</v>
      </c>
      <c r="D175" s="8">
        <f>January!C165</f>
        <v>0</v>
      </c>
      <c r="E175" s="8">
        <f>January!F165+February!F165+March!F165+April!F165+May!F165+June!F165+July!F165+August!F165+September!F165+October!F165+November!F165+December!F165</f>
        <v>0</v>
      </c>
      <c r="F175" s="8">
        <f>January!G165+February!G165+March!G165+April!G165+May!G165+June!G165+July!G165+August!G165+September!G165+October!G165+November!G165+December!G165</f>
        <v>0</v>
      </c>
      <c r="G175" s="8">
        <f>January!U165+February!U165+March!U165+April!U165+May!U165+June!U165+July!U165+August!U165+September!U165+October!U165+November!U165+December!U165</f>
        <v>0</v>
      </c>
      <c r="H175" s="8">
        <f t="shared" si="3"/>
        <v>0</v>
      </c>
    </row>
    <row r="176" spans="3:8" x14ac:dyDescent="0.35">
      <c r="C176" s="8">
        <f>January!B166</f>
        <v>0</v>
      </c>
      <c r="D176" s="8">
        <f>January!C166</f>
        <v>0</v>
      </c>
      <c r="E176" s="8">
        <f>January!F166+February!F166+March!F166+April!F166+May!F166+June!F166+July!F166+August!F166+September!F166+October!F166+November!F166+December!F166</f>
        <v>0</v>
      </c>
      <c r="F176" s="8">
        <f>January!G166+February!G166+March!G166+April!G166+May!G166+June!G166+July!G166+August!G166+September!G166+October!G166+November!G166+December!G166</f>
        <v>0</v>
      </c>
      <c r="G176" s="8">
        <f>January!U166+February!U166+March!U166+April!U166+May!U166+June!U166+July!U166+August!U166+September!U166+October!U166+November!U166+December!U166</f>
        <v>0</v>
      </c>
      <c r="H176" s="8">
        <f t="shared" si="3"/>
        <v>0</v>
      </c>
    </row>
    <row r="177" spans="3:8" x14ac:dyDescent="0.35">
      <c r="C177" s="8">
        <f>January!B167</f>
        <v>0</v>
      </c>
      <c r="D177" s="8">
        <f>January!C167</f>
        <v>0</v>
      </c>
      <c r="E177" s="8">
        <f>January!F167+February!F167+March!F167+April!F167+May!F167+June!F167+July!F167+August!F167+September!F167+October!F167+November!F167+December!F167</f>
        <v>0</v>
      </c>
      <c r="F177" s="8">
        <f>January!G167+February!G167+March!G167+April!G167+May!G167+June!G167+July!G167+August!G167+September!G167+October!G167+November!G167+December!G167</f>
        <v>0</v>
      </c>
      <c r="G177" s="8">
        <f>January!U167+February!U167+March!U167+April!U167+May!U167+June!U167+July!U167+August!U167+September!U167+October!U167+November!U167+December!U167</f>
        <v>0</v>
      </c>
      <c r="H177" s="8">
        <f t="shared" si="3"/>
        <v>0</v>
      </c>
    </row>
    <row r="178" spans="3:8" x14ac:dyDescent="0.35">
      <c r="C178" s="8">
        <f>January!B168</f>
        <v>0</v>
      </c>
      <c r="D178" s="8">
        <f>January!C168</f>
        <v>0</v>
      </c>
      <c r="E178" s="8">
        <f>January!F168+February!F168+March!F168+April!F168+May!F168+June!F168+July!F168+August!F168+September!F168+October!F168+November!F168+December!F168</f>
        <v>0</v>
      </c>
      <c r="F178" s="8">
        <f>January!G168+February!G168+March!G168+April!G168+May!G168+June!G168+July!G168+August!G168+September!G168+October!G168+November!G168+December!G168</f>
        <v>0</v>
      </c>
      <c r="G178" s="8">
        <f>January!U168+February!U168+March!U168+April!U168+May!U168+June!U168+July!U168+August!U168+September!U168+October!U168+November!U168+December!U168</f>
        <v>0</v>
      </c>
      <c r="H178" s="8">
        <f t="shared" si="3"/>
        <v>0</v>
      </c>
    </row>
    <row r="179" spans="3:8" x14ac:dyDescent="0.35">
      <c r="C179" s="8">
        <f>January!B169</f>
        <v>0</v>
      </c>
      <c r="D179" s="8">
        <f>January!C169</f>
        <v>0</v>
      </c>
      <c r="E179" s="8">
        <f>January!F169+February!F169+March!F169+April!F169+May!F169+June!F169+July!F169+August!F169+September!F169+October!F169+November!F169+December!F169</f>
        <v>0</v>
      </c>
      <c r="F179" s="8">
        <f>January!G169+February!G169+March!G169+April!G169+May!G169+June!G169+July!G169+August!G169+September!G169+October!G169+November!G169+December!G169</f>
        <v>0</v>
      </c>
      <c r="G179" s="8">
        <f>January!U169+February!U169+March!U169+April!U169+May!U169+June!U169+July!U169+August!U169+September!U169+October!U169+November!U169+December!U169</f>
        <v>0</v>
      </c>
      <c r="H179" s="8">
        <f t="shared" si="3"/>
        <v>0</v>
      </c>
    </row>
    <row r="180" spans="3:8" x14ac:dyDescent="0.35">
      <c r="C180" s="8">
        <f>January!B170</f>
        <v>0</v>
      </c>
      <c r="D180" s="8">
        <f>January!C170</f>
        <v>0</v>
      </c>
      <c r="E180" s="8">
        <f>January!F170+February!F170+March!F170+April!F170+May!F170+June!F170+July!F170+August!F170+September!F170+October!F170+November!F170+December!F170</f>
        <v>0</v>
      </c>
      <c r="F180" s="8">
        <f>January!G170+February!G170+March!G170+April!G170+May!G170+June!G170+July!G170+August!G170+September!G170+October!G170+November!G170+December!G170</f>
        <v>0</v>
      </c>
      <c r="G180" s="8">
        <f>January!U170+February!U170+March!U170+April!U170+May!U170+June!U170+July!U170+August!U170+September!U170+October!U170+November!U170+December!U170</f>
        <v>0</v>
      </c>
      <c r="H180" s="8">
        <f t="shared" si="3"/>
        <v>0</v>
      </c>
    </row>
    <row r="181" spans="3:8" x14ac:dyDescent="0.35">
      <c r="C181" s="8">
        <f>January!B171</f>
        <v>0</v>
      </c>
      <c r="D181" s="8">
        <f>January!C171</f>
        <v>0</v>
      </c>
      <c r="E181" s="8">
        <f>January!F171+February!F171+March!F171+April!F171+May!F171+June!F171+July!F171+August!F171+September!F171+October!F171+November!F171+December!F171</f>
        <v>0</v>
      </c>
      <c r="F181" s="8">
        <f>January!G171+February!G171+March!G171+April!G171+May!G171+June!G171+July!G171+August!G171+September!G171+October!G171+November!G171+December!G171</f>
        <v>0</v>
      </c>
      <c r="G181" s="8">
        <f>January!U171+February!U171+March!U171+April!U171+May!U171+June!U171+July!U171+August!U171+September!U171+October!U171+November!U171+December!U171</f>
        <v>0</v>
      </c>
      <c r="H181" s="8">
        <f t="shared" si="3"/>
        <v>0</v>
      </c>
    </row>
    <row r="182" spans="3:8" x14ac:dyDescent="0.35">
      <c r="C182" s="8">
        <f>January!B172</f>
        <v>0</v>
      </c>
      <c r="D182" s="8">
        <f>January!C172</f>
        <v>0</v>
      </c>
      <c r="E182" s="8">
        <f>January!F172+February!F172+March!F172+April!F172+May!F172+June!F172+July!F172+August!F172+September!F172+October!F172+November!F172+December!F172</f>
        <v>0</v>
      </c>
      <c r="F182" s="8">
        <f>January!G172+February!G172+March!G172+April!G172+May!G172+June!G172+July!G172+August!G172+September!G172+October!G172+November!G172+December!G172</f>
        <v>0</v>
      </c>
      <c r="G182" s="8">
        <f>January!U172+February!U172+March!U172+April!U172+May!U172+June!U172+July!U172+August!U172+September!U172+October!U172+November!U172+December!U172</f>
        <v>0</v>
      </c>
      <c r="H182" s="8">
        <f t="shared" si="3"/>
        <v>0</v>
      </c>
    </row>
    <row r="183" spans="3:8" x14ac:dyDescent="0.35">
      <c r="C183" s="8">
        <f>January!B173</f>
        <v>0</v>
      </c>
      <c r="D183" s="8">
        <f>January!C173</f>
        <v>0</v>
      </c>
      <c r="E183" s="8">
        <f>January!F173+February!F173+March!F173+April!F173+May!F173+June!F173+July!F173+August!F173+September!F173+October!F173+November!F173+December!F173</f>
        <v>0</v>
      </c>
      <c r="F183" s="8">
        <f>January!G173+February!G173+March!G173+April!G173+May!G173+June!G173+July!G173+August!G173+September!G173+October!G173+November!G173+December!G173</f>
        <v>0</v>
      </c>
      <c r="G183" s="8">
        <f>January!U173+February!U173+March!U173+April!U173+May!U173+June!U173+July!U173+August!U173+September!U173+October!U173+November!U173+December!U173</f>
        <v>0</v>
      </c>
      <c r="H183" s="8">
        <f t="shared" si="3"/>
        <v>0</v>
      </c>
    </row>
    <row r="184" spans="3:8" x14ac:dyDescent="0.35">
      <c r="C184" s="8">
        <f>January!B174</f>
        <v>0</v>
      </c>
      <c r="D184" s="8">
        <f>January!C174</f>
        <v>0</v>
      </c>
      <c r="E184" s="8">
        <f>January!F174+February!F174+March!F174+April!F174+May!F174+June!F174+July!F174+August!F174+September!F174+October!F174+November!F174+December!F174</f>
        <v>0</v>
      </c>
      <c r="F184" s="8">
        <f>January!G174+February!G174+March!G174+April!G174+May!G174+June!G174+July!G174+August!G174+September!G174+October!G174+November!G174+December!G174</f>
        <v>0</v>
      </c>
      <c r="G184" s="8">
        <f>January!U174+February!U174+March!U174+April!U174+May!U174+June!U174+July!U174+August!U174+September!U174+October!U174+November!U174+December!U174</f>
        <v>0</v>
      </c>
      <c r="H184" s="8">
        <f t="shared" si="3"/>
        <v>0</v>
      </c>
    </row>
    <row r="185" spans="3:8" x14ac:dyDescent="0.35">
      <c r="C185" s="8">
        <f>January!B175</f>
        <v>0</v>
      </c>
      <c r="D185" s="8">
        <f>January!C175</f>
        <v>0</v>
      </c>
      <c r="E185" s="8">
        <f>January!F175+February!F175+March!F175+April!F175+May!F175+June!F175+July!F175+August!F175+September!F175+October!F175+November!F175+December!F175</f>
        <v>0</v>
      </c>
      <c r="F185" s="8">
        <f>January!G175+February!G175+March!G175+April!G175+May!G175+June!G175+July!G175+August!G175+September!G175+October!G175+November!G175+December!G175</f>
        <v>0</v>
      </c>
      <c r="G185" s="8">
        <f>January!U175+February!U175+March!U175+April!U175+May!U175+June!U175+July!U175+August!U175+September!U175+October!U175+November!U175+December!U175</f>
        <v>0</v>
      </c>
      <c r="H185" s="8">
        <f t="shared" si="3"/>
        <v>0</v>
      </c>
    </row>
    <row r="186" spans="3:8" x14ac:dyDescent="0.35">
      <c r="C186" s="8">
        <f>January!B176</f>
        <v>0</v>
      </c>
      <c r="D186" s="8">
        <f>January!C176</f>
        <v>0</v>
      </c>
      <c r="E186" s="8">
        <f>January!F176+February!F176+March!F176+April!F176+May!F176+June!F176+July!F176+August!F176+September!F176+October!F176+November!F176+December!F176</f>
        <v>0</v>
      </c>
      <c r="F186" s="8">
        <f>January!G176+February!G176+March!G176+April!G176+May!G176+June!G176+July!G176+August!G176+September!G176+October!G176+November!G176+December!G176</f>
        <v>0</v>
      </c>
      <c r="G186" s="8">
        <f>January!U176+February!U176+March!U176+April!U176+May!U176+June!U176+July!U176+August!U176+September!U176+October!U176+November!U176+December!U176</f>
        <v>0</v>
      </c>
      <c r="H186" s="8">
        <f t="shared" si="3"/>
        <v>0</v>
      </c>
    </row>
    <row r="187" spans="3:8" x14ac:dyDescent="0.35">
      <c r="C187" s="8">
        <f>January!B177</f>
        <v>0</v>
      </c>
      <c r="D187" s="8">
        <f>January!C177</f>
        <v>0</v>
      </c>
      <c r="E187" s="8">
        <f>January!F177+February!F177+March!F177+April!F177+May!F177+June!F177+July!F177+August!F177+September!F177+October!F177+November!F177+December!F177</f>
        <v>0</v>
      </c>
      <c r="F187" s="8">
        <f>January!G177+February!G177+March!G177+April!G177+May!G177+June!G177+July!G177+August!G177+September!G177+October!G177+November!G177+December!G177</f>
        <v>0</v>
      </c>
      <c r="G187" s="8">
        <f>January!U177+February!U177+March!U177+April!U177+May!U177+June!U177+July!U177+August!U177+September!U177+October!U177+November!U177+December!U177</f>
        <v>0</v>
      </c>
      <c r="H187" s="8">
        <f t="shared" si="3"/>
        <v>0</v>
      </c>
    </row>
    <row r="188" spans="3:8" x14ac:dyDescent="0.35">
      <c r="C188" s="8">
        <f>January!B178</f>
        <v>0</v>
      </c>
      <c r="D188" s="8">
        <f>January!C178</f>
        <v>0</v>
      </c>
      <c r="E188" s="8">
        <f>January!F178+February!F178+March!F178+April!F178+May!F178+June!F178+July!F178+August!F178+September!F178+October!F178+November!F178+December!F178</f>
        <v>0</v>
      </c>
      <c r="F188" s="8">
        <f>January!G178+February!G178+March!G178+April!G178+May!G178+June!G178+July!G178+August!G178+September!G178+October!G178+November!G178+December!G178</f>
        <v>0</v>
      </c>
      <c r="G188" s="8">
        <f>January!U178+February!U178+March!U178+April!U178+May!U178+June!U178+July!U178+August!U178+September!U178+October!U178+November!U178+December!U178</f>
        <v>0</v>
      </c>
      <c r="H188" s="8">
        <f t="shared" si="3"/>
        <v>0</v>
      </c>
    </row>
    <row r="189" spans="3:8" x14ac:dyDescent="0.35">
      <c r="C189" s="8">
        <f>January!B179</f>
        <v>0</v>
      </c>
      <c r="D189" s="8">
        <f>January!C179</f>
        <v>0</v>
      </c>
      <c r="E189" s="8">
        <f>January!F179+February!F179+March!F179+April!F179+May!F179+June!F179+July!F179+August!F179+September!F179+October!F179+November!F179+December!F179</f>
        <v>0</v>
      </c>
      <c r="F189" s="8">
        <f>January!G179+February!G179+March!G179+April!G179+May!G179+June!G179+July!G179+August!G179+September!G179+October!G179+November!G179+December!G179</f>
        <v>0</v>
      </c>
      <c r="G189" s="8">
        <f>January!U179+February!U179+March!U179+April!U179+May!U179+June!U179+July!U179+August!U179+September!U179+October!U179+November!U179+December!U179</f>
        <v>0</v>
      </c>
      <c r="H189" s="8">
        <f t="shared" si="3"/>
        <v>0</v>
      </c>
    </row>
    <row r="190" spans="3:8" x14ac:dyDescent="0.35">
      <c r="C190" s="8">
        <f>January!B180</f>
        <v>0</v>
      </c>
      <c r="D190" s="8">
        <f>January!C180</f>
        <v>0</v>
      </c>
      <c r="E190" s="8">
        <f>January!F180+February!F180+March!F180+April!F180+May!F180+June!F180+July!F180+August!F180+September!F180+October!F180+November!F180+December!F180</f>
        <v>0</v>
      </c>
      <c r="F190" s="8">
        <f>January!G180+February!G180+March!G180+April!G180+May!G180+June!G180+July!G180+August!G180+September!G180+October!G180+November!G180+December!G180</f>
        <v>0</v>
      </c>
      <c r="G190" s="8">
        <f>January!U180+February!U180+March!U180+April!U180+May!U180+June!U180+July!U180+August!U180+September!U180+October!U180+November!U180+December!U180</f>
        <v>0</v>
      </c>
      <c r="H190" s="8">
        <f t="shared" si="3"/>
        <v>0</v>
      </c>
    </row>
    <row r="191" spans="3:8" x14ac:dyDescent="0.35">
      <c r="C191" s="8">
        <f>January!B181</f>
        <v>0</v>
      </c>
      <c r="D191" s="8">
        <f>January!C181</f>
        <v>0</v>
      </c>
      <c r="E191" s="8">
        <f>January!F181+February!F181+March!F181+April!F181+May!F181+June!F181+July!F181+August!F181+September!F181+October!F181+November!F181+December!F181</f>
        <v>0</v>
      </c>
      <c r="F191" s="8">
        <f>January!G181+February!G181+March!G181+April!G181+May!G181+June!G181+July!G181+August!G181+September!G181+October!G181+November!G181+December!G181</f>
        <v>0</v>
      </c>
      <c r="G191" s="8">
        <f>January!U181+February!U181+March!U181+April!U181+May!U181+June!U181+July!U181+August!U181+September!U181+October!U181+November!U181+December!U181</f>
        <v>0</v>
      </c>
      <c r="H191" s="8">
        <f t="shared" si="3"/>
        <v>0</v>
      </c>
    </row>
    <row r="192" spans="3:8" x14ac:dyDescent="0.35">
      <c r="C192" s="8">
        <f>January!B182</f>
        <v>0</v>
      </c>
      <c r="D192" s="8">
        <f>January!C182</f>
        <v>0</v>
      </c>
      <c r="E192" s="8">
        <f>January!F182+February!F182+March!F182+April!F182+May!F182+June!F182+July!F182+August!F182+September!F182+October!F182+November!F182+December!F182</f>
        <v>0</v>
      </c>
      <c r="F192" s="8">
        <f>January!G182+February!G182+March!G182+April!G182+May!G182+June!G182+July!G182+August!G182+September!G182+October!G182+November!G182+December!G182</f>
        <v>0</v>
      </c>
      <c r="G192" s="8">
        <f>January!U182+February!U182+March!U182+April!U182+May!U182+June!U182+July!U182+August!U182+September!U182+October!U182+November!U182+December!U182</f>
        <v>0</v>
      </c>
      <c r="H192" s="8">
        <f t="shared" si="3"/>
        <v>0</v>
      </c>
    </row>
    <row r="193" spans="3:8" x14ac:dyDescent="0.35">
      <c r="C193" s="8">
        <f>January!B183</f>
        <v>0</v>
      </c>
      <c r="D193" s="8">
        <f>January!C183</f>
        <v>0</v>
      </c>
      <c r="E193" s="8">
        <f>January!F183+February!F183+March!F183+April!F183+May!F183+June!F183+July!F183+August!F183+September!F183+October!F183+November!F183+December!F183</f>
        <v>0</v>
      </c>
      <c r="F193" s="8">
        <f>January!G183+February!G183+March!G183+April!G183+May!G183+June!G183+July!G183+August!G183+September!G183+October!G183+November!G183+December!G183</f>
        <v>0</v>
      </c>
      <c r="G193" s="8">
        <f>January!U183+February!U183+March!U183+April!U183+May!U183+June!U183+July!U183+August!U183+September!U183+October!U183+November!U183+December!U183</f>
        <v>0</v>
      </c>
      <c r="H193" s="8">
        <f t="shared" si="3"/>
        <v>0</v>
      </c>
    </row>
    <row r="194" spans="3:8" x14ac:dyDescent="0.35">
      <c r="C194" s="8">
        <f>January!B184</f>
        <v>0</v>
      </c>
      <c r="D194" s="8">
        <f>January!C184</f>
        <v>0</v>
      </c>
      <c r="E194" s="8">
        <f>January!F184+February!F184+March!F184+April!F184+May!F184+June!F184+July!F184+August!F184+September!F184+October!F184+November!F184+December!F184</f>
        <v>0</v>
      </c>
      <c r="F194" s="8">
        <f>January!G184+February!G184+March!G184+April!G184+May!G184+June!G184+July!G184+August!G184+September!G184+October!G184+November!G184+December!G184</f>
        <v>0</v>
      </c>
      <c r="G194" s="8">
        <f>January!U184+February!U184+March!U184+April!U184+May!U184+June!U184+July!U184+August!U184+September!U184+October!U184+November!U184+December!U184</f>
        <v>0</v>
      </c>
      <c r="H194" s="8">
        <f t="shared" si="3"/>
        <v>0</v>
      </c>
    </row>
    <row r="195" spans="3:8" x14ac:dyDescent="0.35">
      <c r="C195" s="8">
        <f>January!B185</f>
        <v>0</v>
      </c>
      <c r="D195" s="8">
        <f>January!C185</f>
        <v>0</v>
      </c>
      <c r="E195" s="8">
        <f>January!F185+February!F185+March!F185+April!F185+May!F185+June!F185+July!F185+August!F185+September!F185+October!F185+November!F185+December!F185</f>
        <v>0</v>
      </c>
      <c r="F195" s="8">
        <f>January!G185+February!G185+March!G185+April!G185+May!G185+June!G185+July!G185+August!G185+September!G185+October!G185+November!G185+December!G185</f>
        <v>0</v>
      </c>
      <c r="G195" s="8">
        <f>January!U185+February!U185+March!U185+April!U185+May!U185+June!U185+July!U185+August!U185+September!U185+October!U185+November!U185+December!U185</f>
        <v>0</v>
      </c>
      <c r="H195" s="8">
        <f t="shared" si="3"/>
        <v>0</v>
      </c>
    </row>
    <row r="196" spans="3:8" x14ac:dyDescent="0.35">
      <c r="C196" s="8">
        <f>January!B186</f>
        <v>0</v>
      </c>
      <c r="D196" s="8">
        <f>January!C186</f>
        <v>0</v>
      </c>
      <c r="E196" s="8">
        <f>January!F186+February!F186+March!F186+April!F186+May!F186+June!F186+July!F186+August!F186+September!F186+October!F186+November!F186+December!F186</f>
        <v>0</v>
      </c>
      <c r="F196" s="8">
        <f>January!G186+February!G186+March!G186+April!G186+May!G186+June!G186+July!G186+August!G186+September!G186+October!G186+November!G186+December!G186</f>
        <v>0</v>
      </c>
      <c r="G196" s="8">
        <f>January!U186+February!U186+March!U186+April!U186+May!U186+June!U186+July!U186+August!U186+September!U186+October!U186+November!U186+December!U186</f>
        <v>0</v>
      </c>
      <c r="H196" s="8">
        <f t="shared" si="3"/>
        <v>0</v>
      </c>
    </row>
    <row r="197" spans="3:8" x14ac:dyDescent="0.35">
      <c r="C197" s="8">
        <f>January!B187</f>
        <v>0</v>
      </c>
      <c r="D197" s="8">
        <f>January!C187</f>
        <v>0</v>
      </c>
      <c r="E197" s="8">
        <f>January!F187+February!F187+March!F187+April!F187+May!F187+June!F187+July!F187+August!F187+September!F187+October!F187+November!F187+December!F187</f>
        <v>0</v>
      </c>
      <c r="F197" s="8">
        <f>January!G187+February!G187+March!G187+April!G187+May!G187+June!G187+July!G187+August!G187+September!G187+October!G187+November!G187+December!G187</f>
        <v>0</v>
      </c>
      <c r="G197" s="8">
        <f>January!U187+February!U187+March!U187+April!U187+May!U187+June!U187+July!U187+August!U187+September!U187+October!U187+November!U187+December!U187</f>
        <v>0</v>
      </c>
      <c r="H197" s="8">
        <f t="shared" si="3"/>
        <v>0</v>
      </c>
    </row>
    <row r="198" spans="3:8" x14ac:dyDescent="0.35">
      <c r="C198" s="8">
        <f>January!B188</f>
        <v>0</v>
      </c>
      <c r="D198" s="8">
        <f>January!C188</f>
        <v>0</v>
      </c>
      <c r="E198" s="8">
        <f>January!F188+February!F188+March!F188+April!F188+May!F188+June!F188+July!F188+August!F188+September!F188+October!F188+November!F188+December!F188</f>
        <v>0</v>
      </c>
      <c r="F198" s="8">
        <f>January!G188+February!G188+March!G188+April!G188+May!G188+June!G188+July!G188+August!G188+September!G188+October!G188+November!G188+December!G188</f>
        <v>0</v>
      </c>
      <c r="G198" s="8">
        <f>January!U188+February!U188+March!U188+April!U188+May!U188+June!U188+July!U188+August!U188+September!U188+October!U188+November!U188+December!U188</f>
        <v>0</v>
      </c>
      <c r="H198" s="8">
        <f t="shared" si="3"/>
        <v>0</v>
      </c>
    </row>
    <row r="199" spans="3:8" x14ac:dyDescent="0.35">
      <c r="C199" s="8">
        <f>January!B189</f>
        <v>0</v>
      </c>
      <c r="D199" s="8">
        <f>January!C189</f>
        <v>0</v>
      </c>
      <c r="E199" s="8">
        <f>January!F189+February!F189+March!F189+April!F189+May!F189+June!F189+July!F189+August!F189+September!F189+October!F189+November!F189+December!F189</f>
        <v>0</v>
      </c>
      <c r="F199" s="8">
        <f>January!G189+February!G189+March!G189+April!G189+May!G189+June!G189+July!G189+August!G189+September!G189+October!G189+November!G189+December!G189</f>
        <v>0</v>
      </c>
      <c r="G199" s="8">
        <f>January!U189+February!U189+March!U189+April!U189+May!U189+June!U189+July!U189+August!U189+September!U189+October!U189+November!U189+December!U189</f>
        <v>0</v>
      </c>
      <c r="H199" s="8">
        <f t="shared" si="3"/>
        <v>0</v>
      </c>
    </row>
    <row r="200" spans="3:8" x14ac:dyDescent="0.35">
      <c r="C200" s="8">
        <f>January!B190</f>
        <v>0</v>
      </c>
      <c r="D200" s="8">
        <f>January!C190</f>
        <v>0</v>
      </c>
      <c r="E200" s="8">
        <f>January!F190+February!F190+March!F190+April!F190+May!F190+June!F190+July!F190+August!F190+September!F190+October!F190+November!F190+December!F190</f>
        <v>0</v>
      </c>
      <c r="F200" s="8">
        <f>January!G190+February!G190+March!G190+April!G190+May!G190+June!G190+July!G190+August!G190+September!G190+October!G190+November!G190+December!G190</f>
        <v>0</v>
      </c>
      <c r="G200" s="8">
        <f>January!U190+February!U190+March!U190+April!U190+May!U190+June!U190+July!U190+August!U190+September!U190+October!U190+November!U190+December!U190</f>
        <v>0</v>
      </c>
      <c r="H200" s="8">
        <f t="shared" si="3"/>
        <v>0</v>
      </c>
    </row>
    <row r="201" spans="3:8" x14ac:dyDescent="0.35">
      <c r="C201" s="8">
        <f>January!B191</f>
        <v>0</v>
      </c>
      <c r="D201" s="8">
        <f>January!C191</f>
        <v>0</v>
      </c>
      <c r="E201" s="8">
        <f>January!F191+February!F191+March!F191+April!F191+May!F191+June!F191+July!F191+August!F191+September!F191+October!F191+November!F191+December!F191</f>
        <v>0</v>
      </c>
      <c r="F201" s="8">
        <f>January!G191+February!G191+March!G191+April!G191+May!G191+June!G191+July!G191+August!G191+September!G191+October!G191+November!G191+December!G191</f>
        <v>0</v>
      </c>
      <c r="G201" s="8">
        <f>January!U191+February!U191+March!U191+April!U191+May!U191+June!U191+July!U191+August!U191+September!U191+October!U191+November!U191+December!U191</f>
        <v>0</v>
      </c>
      <c r="H201" s="8">
        <f t="shared" si="3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E8F5-29F5-4AD2-B4A6-850B15859A31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SUMIF(August!$A$5:$A$200,September!A5,August!$V$5:$V$200)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>SUMIF(August!$A$5:$A$200,September!A6,August!$V$5:$V$200)</f>
        <v>0</v>
      </c>
      <c r="E6" s="8">
        <f t="shared" ref="E6:E69" si="1">D6-C6</f>
        <v>0</v>
      </c>
      <c r="J6" s="8">
        <f t="shared" ref="J6:J69" si="2">SUM(C6,F6:I6)</f>
        <v>0</v>
      </c>
      <c r="K6" s="9" t="str">
        <f t="shared" ref="K6:K69" si="3">IFERROR(J6/$J$3,"")</f>
        <v/>
      </c>
      <c r="L6" s="8"/>
      <c r="M6" s="8" t="str">
        <f t="shared" ref="M6:M69" si="4">IFERROR(K6*$L$3,"")</f>
        <v/>
      </c>
      <c r="N6" s="8" t="str">
        <f t="shared" ref="N6:N69" si="5">IFERROR(L6-M6,"")</f>
        <v/>
      </c>
      <c r="O6" s="8"/>
      <c r="P6" s="8">
        <f t="shared" ref="P6:P69" si="6">$J6*(0.01/4)</f>
        <v>0</v>
      </c>
      <c r="Q6" s="8">
        <f t="shared" ref="Q6:Q69" si="7">P6+O6</f>
        <v>0</v>
      </c>
      <c r="R6" s="8"/>
      <c r="S6" s="8">
        <f t="shared" ref="S6:S69" si="8">$J6*(0.02/4)</f>
        <v>0</v>
      </c>
      <c r="T6" s="8">
        <f t="shared" ref="T6:T69" si="9">S6+R6</f>
        <v>0</v>
      </c>
      <c r="U6" s="8">
        <f t="shared" ref="U6:U69" si="10">SUM(L6,O6,R6)</f>
        <v>0</v>
      </c>
      <c r="V6" s="8"/>
      <c r="W6" s="8">
        <f t="shared" ref="W6:W69" si="11">SUM(J6,U6)</f>
        <v>0</v>
      </c>
      <c r="X6" s="8">
        <f t="shared" ref="X6:X69" si="12">W6-V6</f>
        <v>0</v>
      </c>
      <c r="Y6" s="8"/>
      <c r="Z6" s="8"/>
    </row>
    <row r="7" spans="1:26" x14ac:dyDescent="0.35">
      <c r="D7" s="8">
        <f>SUMIF(August!$A$5:$A$200,September!A7,August!$V$5:$V$200)</f>
        <v>0</v>
      </c>
      <c r="E7" s="8">
        <f t="shared" si="1"/>
        <v>0</v>
      </c>
      <c r="J7" s="8">
        <f t="shared" si="2"/>
        <v>0</v>
      </c>
      <c r="K7" s="9" t="str">
        <f t="shared" si="3"/>
        <v/>
      </c>
      <c r="L7" s="8"/>
      <c r="M7" s="8" t="str">
        <f t="shared" si="4"/>
        <v/>
      </c>
      <c r="N7" s="8" t="str">
        <f t="shared" si="5"/>
        <v/>
      </c>
      <c r="O7" s="8"/>
      <c r="P7" s="8">
        <f t="shared" si="6"/>
        <v>0</v>
      </c>
      <c r="Q7" s="8">
        <f t="shared" si="7"/>
        <v>0</v>
      </c>
      <c r="R7" s="8"/>
      <c r="S7" s="8">
        <f t="shared" si="8"/>
        <v>0</v>
      </c>
      <c r="T7" s="8">
        <f t="shared" si="9"/>
        <v>0</v>
      </c>
      <c r="U7" s="8">
        <f t="shared" si="10"/>
        <v>0</v>
      </c>
      <c r="V7" s="8"/>
      <c r="W7" s="8">
        <f t="shared" si="11"/>
        <v>0</v>
      </c>
      <c r="X7" s="8">
        <f t="shared" si="12"/>
        <v>0</v>
      </c>
      <c r="Y7" s="8"/>
      <c r="Z7" s="8"/>
    </row>
    <row r="8" spans="1:26" x14ac:dyDescent="0.35">
      <c r="D8" s="8">
        <f>SUMIF(August!$A$5:$A$200,September!A8,August!$V$5:$V$200)</f>
        <v>0</v>
      </c>
      <c r="E8" s="8">
        <f t="shared" si="1"/>
        <v>0</v>
      </c>
      <c r="J8" s="8">
        <f t="shared" si="2"/>
        <v>0</v>
      </c>
      <c r="K8" s="9" t="str">
        <f t="shared" si="3"/>
        <v/>
      </c>
      <c r="L8" s="8"/>
      <c r="M8" s="8" t="str">
        <f t="shared" si="4"/>
        <v/>
      </c>
      <c r="N8" s="8" t="str">
        <f t="shared" si="5"/>
        <v/>
      </c>
      <c r="O8" s="8"/>
      <c r="P8" s="8">
        <f t="shared" si="6"/>
        <v>0</v>
      </c>
      <c r="Q8" s="8">
        <f t="shared" si="7"/>
        <v>0</v>
      </c>
      <c r="R8" s="8"/>
      <c r="S8" s="8">
        <f t="shared" si="8"/>
        <v>0</v>
      </c>
      <c r="T8" s="8">
        <f t="shared" si="9"/>
        <v>0</v>
      </c>
      <c r="U8" s="8">
        <f t="shared" si="10"/>
        <v>0</v>
      </c>
      <c r="V8" s="8"/>
      <c r="W8" s="8">
        <f t="shared" si="11"/>
        <v>0</v>
      </c>
      <c r="X8" s="8">
        <f t="shared" si="12"/>
        <v>0</v>
      </c>
      <c r="Y8" s="8"/>
      <c r="Z8" s="8"/>
    </row>
    <row r="9" spans="1:26" x14ac:dyDescent="0.35">
      <c r="D9" s="8">
        <f>SUMIF(August!$A$5:$A$200,September!A9,August!$V$5:$V$200)</f>
        <v>0</v>
      </c>
      <c r="E9" s="8">
        <f t="shared" si="1"/>
        <v>0</v>
      </c>
      <c r="J9" s="8">
        <f t="shared" si="2"/>
        <v>0</v>
      </c>
      <c r="K9" s="9" t="str">
        <f t="shared" si="3"/>
        <v/>
      </c>
      <c r="L9" s="8"/>
      <c r="M9" s="8" t="str">
        <f t="shared" si="4"/>
        <v/>
      </c>
      <c r="N9" s="8" t="str">
        <f t="shared" si="5"/>
        <v/>
      </c>
      <c r="O9" s="8"/>
      <c r="P9" s="8">
        <f t="shared" si="6"/>
        <v>0</v>
      </c>
      <c r="Q9" s="8">
        <f t="shared" si="7"/>
        <v>0</v>
      </c>
      <c r="R9" s="8"/>
      <c r="S9" s="8">
        <f t="shared" si="8"/>
        <v>0</v>
      </c>
      <c r="T9" s="8">
        <f t="shared" si="9"/>
        <v>0</v>
      </c>
      <c r="U9" s="8">
        <f t="shared" si="10"/>
        <v>0</v>
      </c>
      <c r="V9" s="8"/>
      <c r="W9" s="8">
        <f t="shared" si="11"/>
        <v>0</v>
      </c>
      <c r="X9" s="8">
        <f t="shared" si="12"/>
        <v>0</v>
      </c>
      <c r="Y9" s="8"/>
      <c r="Z9" s="8"/>
    </row>
    <row r="10" spans="1:26" x14ac:dyDescent="0.35">
      <c r="D10" s="8">
        <f>SUMIF(August!$A$5:$A$200,September!A10,August!$V$5:$V$200)</f>
        <v>0</v>
      </c>
      <c r="E10" s="8">
        <f t="shared" si="1"/>
        <v>0</v>
      </c>
      <c r="J10" s="8">
        <f t="shared" si="2"/>
        <v>0</v>
      </c>
      <c r="K10" s="9" t="str">
        <f t="shared" si="3"/>
        <v/>
      </c>
      <c r="L10" s="8"/>
      <c r="M10" s="8" t="str">
        <f t="shared" si="4"/>
        <v/>
      </c>
      <c r="N10" s="8" t="str">
        <f t="shared" si="5"/>
        <v/>
      </c>
      <c r="O10" s="8"/>
      <c r="P10" s="8">
        <f t="shared" si="6"/>
        <v>0</v>
      </c>
      <c r="Q10" s="8">
        <f t="shared" si="7"/>
        <v>0</v>
      </c>
      <c r="R10" s="8"/>
      <c r="S10" s="8">
        <f t="shared" si="8"/>
        <v>0</v>
      </c>
      <c r="T10" s="8">
        <f t="shared" si="9"/>
        <v>0</v>
      </c>
      <c r="U10" s="8">
        <f t="shared" si="10"/>
        <v>0</v>
      </c>
      <c r="V10" s="8"/>
      <c r="W10" s="8">
        <f t="shared" si="11"/>
        <v>0</v>
      </c>
      <c r="X10" s="8">
        <f t="shared" si="12"/>
        <v>0</v>
      </c>
      <c r="Y10" s="8"/>
      <c r="Z10" s="8"/>
    </row>
    <row r="11" spans="1:26" x14ac:dyDescent="0.35">
      <c r="D11" s="8">
        <f>SUMIF(August!$A$5:$A$200,September!A11,August!$V$5:$V$200)</f>
        <v>0</v>
      </c>
      <c r="E11" s="8">
        <f t="shared" si="1"/>
        <v>0</v>
      </c>
      <c r="J11" s="8">
        <f t="shared" si="2"/>
        <v>0</v>
      </c>
      <c r="K11" s="9" t="str">
        <f t="shared" si="3"/>
        <v/>
      </c>
      <c r="L11" s="8"/>
      <c r="M11" s="8" t="str">
        <f t="shared" si="4"/>
        <v/>
      </c>
      <c r="N11" s="8" t="str">
        <f t="shared" si="5"/>
        <v/>
      </c>
      <c r="O11" s="8"/>
      <c r="P11" s="8">
        <f t="shared" si="6"/>
        <v>0</v>
      </c>
      <c r="Q11" s="8">
        <f t="shared" si="7"/>
        <v>0</v>
      </c>
      <c r="R11" s="8"/>
      <c r="S11" s="8">
        <f t="shared" si="8"/>
        <v>0</v>
      </c>
      <c r="T11" s="8">
        <f t="shared" si="9"/>
        <v>0</v>
      </c>
      <c r="U11" s="8">
        <f t="shared" si="10"/>
        <v>0</v>
      </c>
      <c r="V11" s="8"/>
      <c r="W11" s="8">
        <f t="shared" si="11"/>
        <v>0</v>
      </c>
      <c r="X11" s="8">
        <f t="shared" si="12"/>
        <v>0</v>
      </c>
      <c r="Y11" s="8"/>
      <c r="Z11" s="8"/>
    </row>
    <row r="12" spans="1:26" x14ac:dyDescent="0.35">
      <c r="D12" s="8">
        <f>SUMIF(August!$A$5:$A$200,September!A12,August!$V$5:$V$200)</f>
        <v>0</v>
      </c>
      <c r="E12" s="8">
        <f t="shared" si="1"/>
        <v>0</v>
      </c>
      <c r="J12" s="8">
        <f t="shared" si="2"/>
        <v>0</v>
      </c>
      <c r="K12" s="9" t="str">
        <f t="shared" si="3"/>
        <v/>
      </c>
      <c r="L12" s="8"/>
      <c r="M12" s="8" t="str">
        <f t="shared" si="4"/>
        <v/>
      </c>
      <c r="N12" s="8" t="str">
        <f t="shared" si="5"/>
        <v/>
      </c>
      <c r="O12" s="8"/>
      <c r="P12" s="8">
        <f t="shared" si="6"/>
        <v>0</v>
      </c>
      <c r="Q12" s="8">
        <f t="shared" si="7"/>
        <v>0</v>
      </c>
      <c r="R12" s="8"/>
      <c r="S12" s="8">
        <f t="shared" si="8"/>
        <v>0</v>
      </c>
      <c r="T12" s="8">
        <f t="shared" si="9"/>
        <v>0</v>
      </c>
      <c r="U12" s="8">
        <f t="shared" si="10"/>
        <v>0</v>
      </c>
      <c r="V12" s="8"/>
      <c r="W12" s="8">
        <f t="shared" si="11"/>
        <v>0</v>
      </c>
      <c r="X12" s="8">
        <f t="shared" si="12"/>
        <v>0</v>
      </c>
      <c r="Y12" s="8"/>
      <c r="Z12" s="8"/>
    </row>
    <row r="13" spans="1:26" x14ac:dyDescent="0.35">
      <c r="D13" s="8">
        <f>SUMIF(August!$A$5:$A$200,September!A13,August!$V$5:$V$200)</f>
        <v>0</v>
      </c>
      <c r="E13" s="8">
        <f t="shared" si="1"/>
        <v>0</v>
      </c>
      <c r="J13" s="8">
        <f t="shared" si="2"/>
        <v>0</v>
      </c>
      <c r="K13" s="9" t="str">
        <f t="shared" si="3"/>
        <v/>
      </c>
      <c r="L13" s="8"/>
      <c r="M13" s="8" t="str">
        <f t="shared" si="4"/>
        <v/>
      </c>
      <c r="N13" s="8" t="str">
        <f t="shared" si="5"/>
        <v/>
      </c>
      <c r="O13" s="8"/>
      <c r="P13" s="8">
        <f t="shared" si="6"/>
        <v>0</v>
      </c>
      <c r="Q13" s="8">
        <f t="shared" si="7"/>
        <v>0</v>
      </c>
      <c r="R13" s="8"/>
      <c r="S13" s="8">
        <f t="shared" si="8"/>
        <v>0</v>
      </c>
      <c r="T13" s="8">
        <f t="shared" si="9"/>
        <v>0</v>
      </c>
      <c r="U13" s="8">
        <f t="shared" si="10"/>
        <v>0</v>
      </c>
      <c r="V13" s="8"/>
      <c r="W13" s="8">
        <f t="shared" si="11"/>
        <v>0</v>
      </c>
      <c r="X13" s="8">
        <f t="shared" si="12"/>
        <v>0</v>
      </c>
      <c r="Y13" s="8"/>
      <c r="Z13" s="8"/>
    </row>
    <row r="14" spans="1:26" x14ac:dyDescent="0.35">
      <c r="D14" s="8">
        <f>SUMIF(August!$A$5:$A$200,September!A14,August!$V$5:$V$200)</f>
        <v>0</v>
      </c>
      <c r="E14" s="8">
        <f t="shared" si="1"/>
        <v>0</v>
      </c>
      <c r="J14" s="8">
        <f t="shared" si="2"/>
        <v>0</v>
      </c>
      <c r="K14" s="9" t="str">
        <f t="shared" si="3"/>
        <v/>
      </c>
      <c r="L14" s="8"/>
      <c r="M14" s="8" t="str">
        <f t="shared" si="4"/>
        <v/>
      </c>
      <c r="N14" s="8" t="str">
        <f t="shared" si="5"/>
        <v/>
      </c>
      <c r="O14" s="8"/>
      <c r="P14" s="8">
        <f t="shared" si="6"/>
        <v>0</v>
      </c>
      <c r="Q14" s="8">
        <f t="shared" si="7"/>
        <v>0</v>
      </c>
      <c r="R14" s="8"/>
      <c r="S14" s="8">
        <f t="shared" si="8"/>
        <v>0</v>
      </c>
      <c r="T14" s="8">
        <f t="shared" si="9"/>
        <v>0</v>
      </c>
      <c r="U14" s="8">
        <f t="shared" si="10"/>
        <v>0</v>
      </c>
      <c r="V14" s="8"/>
      <c r="W14" s="8">
        <f t="shared" si="11"/>
        <v>0</v>
      </c>
      <c r="X14" s="8">
        <f t="shared" si="12"/>
        <v>0</v>
      </c>
      <c r="Y14" s="8"/>
      <c r="Z14" s="8"/>
    </row>
    <row r="15" spans="1:26" x14ac:dyDescent="0.35">
      <c r="D15" s="8">
        <f>SUMIF(August!$A$5:$A$200,September!A15,August!$V$5:$V$200)</f>
        <v>0</v>
      </c>
      <c r="E15" s="8">
        <f t="shared" si="1"/>
        <v>0</v>
      </c>
      <c r="J15" s="8">
        <f t="shared" si="2"/>
        <v>0</v>
      </c>
      <c r="K15" s="9" t="str">
        <f t="shared" si="3"/>
        <v/>
      </c>
      <c r="L15" s="8"/>
      <c r="M15" s="8" t="str">
        <f t="shared" si="4"/>
        <v/>
      </c>
      <c r="N15" s="8" t="str">
        <f t="shared" si="5"/>
        <v/>
      </c>
      <c r="O15" s="8"/>
      <c r="P15" s="8">
        <f t="shared" si="6"/>
        <v>0</v>
      </c>
      <c r="Q15" s="8">
        <f t="shared" si="7"/>
        <v>0</v>
      </c>
      <c r="R15" s="8"/>
      <c r="S15" s="8">
        <f t="shared" si="8"/>
        <v>0</v>
      </c>
      <c r="T15" s="8">
        <f t="shared" si="9"/>
        <v>0</v>
      </c>
      <c r="U15" s="8">
        <f t="shared" si="10"/>
        <v>0</v>
      </c>
      <c r="V15" s="8"/>
      <c r="W15" s="8">
        <f t="shared" si="11"/>
        <v>0</v>
      </c>
      <c r="X15" s="8">
        <f t="shared" si="12"/>
        <v>0</v>
      </c>
      <c r="Y15" s="8"/>
      <c r="Z15" s="8"/>
    </row>
    <row r="16" spans="1:26" x14ac:dyDescent="0.35">
      <c r="D16" s="8">
        <f>SUMIF(August!$A$5:$A$200,September!A16,August!$V$5:$V$200)</f>
        <v>0</v>
      </c>
      <c r="E16" s="8">
        <f t="shared" si="1"/>
        <v>0</v>
      </c>
      <c r="J16" s="8">
        <f t="shared" si="2"/>
        <v>0</v>
      </c>
      <c r="K16" s="9" t="str">
        <f t="shared" si="3"/>
        <v/>
      </c>
      <c r="L16" s="8"/>
      <c r="M16" s="8" t="str">
        <f t="shared" si="4"/>
        <v/>
      </c>
      <c r="N16" s="8" t="str">
        <f t="shared" si="5"/>
        <v/>
      </c>
      <c r="O16" s="8"/>
      <c r="P16" s="8">
        <f t="shared" si="6"/>
        <v>0</v>
      </c>
      <c r="Q16" s="8">
        <f t="shared" si="7"/>
        <v>0</v>
      </c>
      <c r="R16" s="8"/>
      <c r="S16" s="8">
        <f t="shared" si="8"/>
        <v>0</v>
      </c>
      <c r="T16" s="8">
        <f t="shared" si="9"/>
        <v>0</v>
      </c>
      <c r="U16" s="8">
        <f t="shared" si="10"/>
        <v>0</v>
      </c>
      <c r="V16" s="8"/>
      <c r="W16" s="8">
        <f t="shared" si="11"/>
        <v>0</v>
      </c>
      <c r="X16" s="8">
        <f t="shared" si="12"/>
        <v>0</v>
      </c>
      <c r="Y16" s="8"/>
      <c r="Z16" s="8"/>
    </row>
    <row r="17" spans="4:26" x14ac:dyDescent="0.35">
      <c r="D17" s="8">
        <f>SUMIF(August!$A$5:$A$200,September!A17,August!$V$5:$V$200)</f>
        <v>0</v>
      </c>
      <c r="E17" s="8">
        <f t="shared" si="1"/>
        <v>0</v>
      </c>
      <c r="J17" s="8">
        <f t="shared" si="2"/>
        <v>0</v>
      </c>
      <c r="K17" s="9" t="str">
        <f t="shared" si="3"/>
        <v/>
      </c>
      <c r="L17" s="8"/>
      <c r="M17" s="8" t="str">
        <f t="shared" si="4"/>
        <v/>
      </c>
      <c r="N17" s="8" t="str">
        <f t="shared" si="5"/>
        <v/>
      </c>
      <c r="O17" s="8"/>
      <c r="P17" s="8">
        <f t="shared" si="6"/>
        <v>0</v>
      </c>
      <c r="Q17" s="8">
        <f t="shared" si="7"/>
        <v>0</v>
      </c>
      <c r="R17" s="8"/>
      <c r="S17" s="8">
        <f t="shared" si="8"/>
        <v>0</v>
      </c>
      <c r="T17" s="8">
        <f t="shared" si="9"/>
        <v>0</v>
      </c>
      <c r="U17" s="8">
        <f t="shared" si="10"/>
        <v>0</v>
      </c>
      <c r="V17" s="8"/>
      <c r="W17" s="8">
        <f t="shared" si="11"/>
        <v>0</v>
      </c>
      <c r="X17" s="8">
        <f t="shared" si="12"/>
        <v>0</v>
      </c>
      <c r="Y17" s="8"/>
      <c r="Z17" s="8"/>
    </row>
    <row r="18" spans="4:26" x14ac:dyDescent="0.35">
      <c r="D18" s="8">
        <f>SUMIF(August!$A$5:$A$200,September!A18,August!$V$5:$V$200)</f>
        <v>0</v>
      </c>
      <c r="E18" s="8">
        <f t="shared" si="1"/>
        <v>0</v>
      </c>
      <c r="J18" s="8">
        <f t="shared" si="2"/>
        <v>0</v>
      </c>
      <c r="K18" s="9" t="str">
        <f t="shared" si="3"/>
        <v/>
      </c>
      <c r="L18" s="8"/>
      <c r="M18" s="8" t="str">
        <f t="shared" si="4"/>
        <v/>
      </c>
      <c r="N18" s="8" t="str">
        <f t="shared" si="5"/>
        <v/>
      </c>
      <c r="O18" s="8"/>
      <c r="P18" s="8">
        <f t="shared" si="6"/>
        <v>0</v>
      </c>
      <c r="Q18" s="8">
        <f t="shared" si="7"/>
        <v>0</v>
      </c>
      <c r="R18" s="8"/>
      <c r="S18" s="8">
        <f t="shared" si="8"/>
        <v>0</v>
      </c>
      <c r="T18" s="8">
        <f t="shared" si="9"/>
        <v>0</v>
      </c>
      <c r="U18" s="8">
        <f t="shared" si="10"/>
        <v>0</v>
      </c>
      <c r="V18" s="8"/>
      <c r="W18" s="8">
        <f t="shared" si="11"/>
        <v>0</v>
      </c>
      <c r="X18" s="8">
        <f t="shared" si="12"/>
        <v>0</v>
      </c>
      <c r="Y18" s="8"/>
      <c r="Z18" s="8"/>
    </row>
    <row r="19" spans="4:26" x14ac:dyDescent="0.35">
      <c r="D19" s="8">
        <f>SUMIF(August!$A$5:$A$200,September!A19,August!$V$5:$V$200)</f>
        <v>0</v>
      </c>
      <c r="E19" s="8">
        <f t="shared" si="1"/>
        <v>0</v>
      </c>
      <c r="J19" s="8">
        <f t="shared" si="2"/>
        <v>0</v>
      </c>
      <c r="K19" s="9" t="str">
        <f t="shared" si="3"/>
        <v/>
      </c>
      <c r="L19" s="8"/>
      <c r="M19" s="8" t="str">
        <f t="shared" si="4"/>
        <v/>
      </c>
      <c r="N19" s="8" t="str">
        <f t="shared" si="5"/>
        <v/>
      </c>
      <c r="O19" s="8"/>
      <c r="P19" s="8">
        <f t="shared" si="6"/>
        <v>0</v>
      </c>
      <c r="Q19" s="8">
        <f t="shared" si="7"/>
        <v>0</v>
      </c>
      <c r="R19" s="8"/>
      <c r="S19" s="8">
        <f t="shared" si="8"/>
        <v>0</v>
      </c>
      <c r="T19" s="8">
        <f t="shared" si="9"/>
        <v>0</v>
      </c>
      <c r="U19" s="8">
        <f t="shared" si="10"/>
        <v>0</v>
      </c>
      <c r="V19" s="8"/>
      <c r="W19" s="8">
        <f t="shared" si="11"/>
        <v>0</v>
      </c>
      <c r="X19" s="8">
        <f t="shared" si="12"/>
        <v>0</v>
      </c>
      <c r="Y19" s="8"/>
      <c r="Z19" s="8"/>
    </row>
    <row r="20" spans="4:26" x14ac:dyDescent="0.35">
      <c r="D20" s="8">
        <f>SUMIF(August!$A$5:$A$200,September!A20,August!$V$5:$V$200)</f>
        <v>0</v>
      </c>
      <c r="E20" s="8">
        <f t="shared" si="1"/>
        <v>0</v>
      </c>
      <c r="J20" s="8">
        <f t="shared" si="2"/>
        <v>0</v>
      </c>
      <c r="K20" s="9" t="str">
        <f t="shared" si="3"/>
        <v/>
      </c>
      <c r="L20" s="8"/>
      <c r="M20" s="8" t="str">
        <f t="shared" si="4"/>
        <v/>
      </c>
      <c r="N20" s="8" t="str">
        <f t="shared" si="5"/>
        <v/>
      </c>
      <c r="O20" s="8"/>
      <c r="P20" s="8">
        <f t="shared" si="6"/>
        <v>0</v>
      </c>
      <c r="Q20" s="8">
        <f t="shared" si="7"/>
        <v>0</v>
      </c>
      <c r="R20" s="8"/>
      <c r="S20" s="8">
        <f t="shared" si="8"/>
        <v>0</v>
      </c>
      <c r="T20" s="8">
        <f t="shared" si="9"/>
        <v>0</v>
      </c>
      <c r="U20" s="8">
        <f t="shared" si="10"/>
        <v>0</v>
      </c>
      <c r="V20" s="8"/>
      <c r="W20" s="8">
        <f t="shared" si="11"/>
        <v>0</v>
      </c>
      <c r="X20" s="8">
        <f t="shared" si="12"/>
        <v>0</v>
      </c>
      <c r="Y20" s="8"/>
      <c r="Z20" s="8"/>
    </row>
    <row r="21" spans="4:26" x14ac:dyDescent="0.35">
      <c r="D21" s="8">
        <f>SUMIF(August!$A$5:$A$200,September!A21,August!$V$5:$V$200)</f>
        <v>0</v>
      </c>
      <c r="E21" s="8">
        <f t="shared" si="1"/>
        <v>0</v>
      </c>
      <c r="J21" s="8">
        <f t="shared" si="2"/>
        <v>0</v>
      </c>
      <c r="K21" s="9" t="str">
        <f t="shared" si="3"/>
        <v/>
      </c>
      <c r="L21" s="8"/>
      <c r="M21" s="8" t="str">
        <f t="shared" si="4"/>
        <v/>
      </c>
      <c r="N21" s="8" t="str">
        <f t="shared" si="5"/>
        <v/>
      </c>
      <c r="O21" s="8"/>
      <c r="P21" s="8">
        <f t="shared" si="6"/>
        <v>0</v>
      </c>
      <c r="Q21" s="8">
        <f t="shared" si="7"/>
        <v>0</v>
      </c>
      <c r="R21" s="8"/>
      <c r="S21" s="8">
        <f t="shared" si="8"/>
        <v>0</v>
      </c>
      <c r="T21" s="8">
        <f t="shared" si="9"/>
        <v>0</v>
      </c>
      <c r="U21" s="8">
        <f t="shared" si="10"/>
        <v>0</v>
      </c>
      <c r="V21" s="8"/>
      <c r="W21" s="8">
        <f t="shared" si="11"/>
        <v>0</v>
      </c>
      <c r="X21" s="8">
        <f t="shared" si="12"/>
        <v>0</v>
      </c>
      <c r="Y21" s="8"/>
      <c r="Z21" s="8"/>
    </row>
    <row r="22" spans="4:26" x14ac:dyDescent="0.35">
      <c r="D22" s="8">
        <f>SUMIF(August!$A$5:$A$200,September!A22,August!$V$5:$V$200)</f>
        <v>0</v>
      </c>
      <c r="E22" s="8">
        <f t="shared" si="1"/>
        <v>0</v>
      </c>
      <c r="J22" s="8">
        <f t="shared" si="2"/>
        <v>0</v>
      </c>
      <c r="K22" s="9" t="str">
        <f t="shared" si="3"/>
        <v/>
      </c>
      <c r="L22" s="8"/>
      <c r="M22" s="8" t="str">
        <f t="shared" si="4"/>
        <v/>
      </c>
      <c r="N22" s="8" t="str">
        <f t="shared" si="5"/>
        <v/>
      </c>
      <c r="O22" s="8"/>
      <c r="P22" s="8">
        <f t="shared" si="6"/>
        <v>0</v>
      </c>
      <c r="Q22" s="8">
        <f t="shared" si="7"/>
        <v>0</v>
      </c>
      <c r="R22" s="8"/>
      <c r="S22" s="8">
        <f t="shared" si="8"/>
        <v>0</v>
      </c>
      <c r="T22" s="8">
        <f t="shared" si="9"/>
        <v>0</v>
      </c>
      <c r="U22" s="8">
        <f t="shared" si="10"/>
        <v>0</v>
      </c>
      <c r="V22" s="8"/>
      <c r="W22" s="8">
        <f t="shared" si="11"/>
        <v>0</v>
      </c>
      <c r="X22" s="8">
        <f t="shared" si="12"/>
        <v>0</v>
      </c>
      <c r="Y22" s="8"/>
      <c r="Z22" s="8"/>
    </row>
    <row r="23" spans="4:26" x14ac:dyDescent="0.35">
      <c r="D23" s="8">
        <f>SUMIF(August!$A$5:$A$200,September!A23,August!$V$5:$V$200)</f>
        <v>0</v>
      </c>
      <c r="E23" s="8">
        <f t="shared" si="1"/>
        <v>0</v>
      </c>
      <c r="J23" s="8">
        <f t="shared" si="2"/>
        <v>0</v>
      </c>
      <c r="K23" s="9" t="str">
        <f t="shared" si="3"/>
        <v/>
      </c>
      <c r="L23" s="8"/>
      <c r="M23" s="8" t="str">
        <f t="shared" si="4"/>
        <v/>
      </c>
      <c r="N23" s="8" t="str">
        <f t="shared" si="5"/>
        <v/>
      </c>
      <c r="O23" s="8"/>
      <c r="P23" s="8">
        <f t="shared" si="6"/>
        <v>0</v>
      </c>
      <c r="Q23" s="8">
        <f t="shared" si="7"/>
        <v>0</v>
      </c>
      <c r="R23" s="8"/>
      <c r="S23" s="8">
        <f t="shared" si="8"/>
        <v>0</v>
      </c>
      <c r="T23" s="8">
        <f t="shared" si="9"/>
        <v>0</v>
      </c>
      <c r="U23" s="8">
        <f t="shared" si="10"/>
        <v>0</v>
      </c>
      <c r="V23" s="8"/>
      <c r="W23" s="8">
        <f t="shared" si="11"/>
        <v>0</v>
      </c>
      <c r="X23" s="8">
        <f t="shared" si="12"/>
        <v>0</v>
      </c>
      <c r="Y23" s="8"/>
      <c r="Z23" s="8"/>
    </row>
    <row r="24" spans="4:26" x14ac:dyDescent="0.35">
      <c r="D24" s="8">
        <f>SUMIF(August!$A$5:$A$200,September!A24,August!$V$5:$V$200)</f>
        <v>0</v>
      </c>
      <c r="E24" s="8">
        <f t="shared" si="1"/>
        <v>0</v>
      </c>
      <c r="J24" s="8">
        <f t="shared" si="2"/>
        <v>0</v>
      </c>
      <c r="K24" s="9" t="str">
        <f t="shared" si="3"/>
        <v/>
      </c>
      <c r="L24" s="8"/>
      <c r="M24" s="8" t="str">
        <f t="shared" si="4"/>
        <v/>
      </c>
      <c r="N24" s="8" t="str">
        <f t="shared" si="5"/>
        <v/>
      </c>
      <c r="O24" s="8"/>
      <c r="P24" s="8">
        <f t="shared" si="6"/>
        <v>0</v>
      </c>
      <c r="Q24" s="8">
        <f t="shared" si="7"/>
        <v>0</v>
      </c>
      <c r="R24" s="8"/>
      <c r="S24" s="8">
        <f t="shared" si="8"/>
        <v>0</v>
      </c>
      <c r="T24" s="8">
        <f t="shared" si="9"/>
        <v>0</v>
      </c>
      <c r="U24" s="8">
        <f t="shared" si="10"/>
        <v>0</v>
      </c>
      <c r="V24" s="8"/>
      <c r="W24" s="8">
        <f t="shared" si="11"/>
        <v>0</v>
      </c>
      <c r="X24" s="8">
        <f t="shared" si="12"/>
        <v>0</v>
      </c>
      <c r="Y24" s="8"/>
      <c r="Z24" s="8"/>
    </row>
    <row r="25" spans="4:26" x14ac:dyDescent="0.35">
      <c r="D25" s="8">
        <f>SUMIF(August!$A$5:$A$200,September!A25,August!$V$5:$V$200)</f>
        <v>0</v>
      </c>
      <c r="E25" s="8">
        <f t="shared" si="1"/>
        <v>0</v>
      </c>
      <c r="J25" s="8">
        <f t="shared" si="2"/>
        <v>0</v>
      </c>
      <c r="K25" s="9" t="str">
        <f t="shared" si="3"/>
        <v/>
      </c>
      <c r="L25" s="8"/>
      <c r="M25" s="8" t="str">
        <f t="shared" si="4"/>
        <v/>
      </c>
      <c r="N25" s="8" t="str">
        <f t="shared" si="5"/>
        <v/>
      </c>
      <c r="O25" s="8"/>
      <c r="P25" s="8">
        <f t="shared" si="6"/>
        <v>0</v>
      </c>
      <c r="Q25" s="8">
        <f t="shared" si="7"/>
        <v>0</v>
      </c>
      <c r="R25" s="8"/>
      <c r="S25" s="8">
        <f t="shared" si="8"/>
        <v>0</v>
      </c>
      <c r="T25" s="8">
        <f t="shared" si="9"/>
        <v>0</v>
      </c>
      <c r="U25" s="8">
        <f t="shared" si="10"/>
        <v>0</v>
      </c>
      <c r="V25" s="8"/>
      <c r="W25" s="8">
        <f t="shared" si="11"/>
        <v>0</v>
      </c>
      <c r="X25" s="8">
        <f t="shared" si="12"/>
        <v>0</v>
      </c>
      <c r="Y25" s="8"/>
      <c r="Z25" s="8"/>
    </row>
    <row r="26" spans="4:26" x14ac:dyDescent="0.35">
      <c r="D26" s="8">
        <f>SUMIF(August!$A$5:$A$200,September!A26,August!$V$5:$V$200)</f>
        <v>0</v>
      </c>
      <c r="E26" s="8">
        <f t="shared" si="1"/>
        <v>0</v>
      </c>
      <c r="J26" s="8">
        <f t="shared" si="2"/>
        <v>0</v>
      </c>
      <c r="K26" s="9" t="str">
        <f t="shared" si="3"/>
        <v/>
      </c>
      <c r="L26" s="8"/>
      <c r="M26" s="8" t="str">
        <f t="shared" si="4"/>
        <v/>
      </c>
      <c r="N26" s="8" t="str">
        <f t="shared" si="5"/>
        <v/>
      </c>
      <c r="O26" s="8"/>
      <c r="P26" s="8">
        <f t="shared" si="6"/>
        <v>0</v>
      </c>
      <c r="Q26" s="8">
        <f t="shared" si="7"/>
        <v>0</v>
      </c>
      <c r="R26" s="8"/>
      <c r="S26" s="8">
        <f t="shared" si="8"/>
        <v>0</v>
      </c>
      <c r="T26" s="8">
        <f t="shared" si="9"/>
        <v>0</v>
      </c>
      <c r="U26" s="8">
        <f t="shared" si="10"/>
        <v>0</v>
      </c>
      <c r="V26" s="8"/>
      <c r="W26" s="8">
        <f t="shared" si="11"/>
        <v>0</v>
      </c>
      <c r="X26" s="8">
        <f t="shared" si="12"/>
        <v>0</v>
      </c>
      <c r="Y26" s="8"/>
      <c r="Z26" s="8"/>
    </row>
    <row r="27" spans="4:26" x14ac:dyDescent="0.35">
      <c r="D27" s="8">
        <f>SUMIF(August!$A$5:$A$200,September!A27,August!$V$5:$V$200)</f>
        <v>0</v>
      </c>
      <c r="E27" s="8">
        <f t="shared" si="1"/>
        <v>0</v>
      </c>
      <c r="J27" s="8">
        <f t="shared" si="2"/>
        <v>0</v>
      </c>
      <c r="K27" s="9" t="str">
        <f t="shared" si="3"/>
        <v/>
      </c>
      <c r="L27" s="8"/>
      <c r="M27" s="8" t="str">
        <f t="shared" si="4"/>
        <v/>
      </c>
      <c r="N27" s="8" t="str">
        <f t="shared" si="5"/>
        <v/>
      </c>
      <c r="O27" s="8"/>
      <c r="P27" s="8">
        <f t="shared" si="6"/>
        <v>0</v>
      </c>
      <c r="Q27" s="8">
        <f t="shared" si="7"/>
        <v>0</v>
      </c>
      <c r="R27" s="8"/>
      <c r="S27" s="8">
        <f t="shared" si="8"/>
        <v>0</v>
      </c>
      <c r="T27" s="8">
        <f t="shared" si="9"/>
        <v>0</v>
      </c>
      <c r="U27" s="8">
        <f t="shared" si="10"/>
        <v>0</v>
      </c>
      <c r="V27" s="8"/>
      <c r="W27" s="8">
        <f t="shared" si="11"/>
        <v>0</v>
      </c>
      <c r="X27" s="8">
        <f t="shared" si="12"/>
        <v>0</v>
      </c>
      <c r="Y27" s="8"/>
      <c r="Z27" s="8"/>
    </row>
    <row r="28" spans="4:26" x14ac:dyDescent="0.35">
      <c r="D28" s="8">
        <f>SUMIF(August!$A$5:$A$200,September!A28,August!$V$5:$V$200)</f>
        <v>0</v>
      </c>
      <c r="E28" s="8">
        <f t="shared" si="1"/>
        <v>0</v>
      </c>
      <c r="J28" s="8">
        <f t="shared" si="2"/>
        <v>0</v>
      </c>
      <c r="K28" s="9" t="str">
        <f t="shared" si="3"/>
        <v/>
      </c>
      <c r="L28" s="8"/>
      <c r="M28" s="8" t="str">
        <f t="shared" si="4"/>
        <v/>
      </c>
      <c r="N28" s="8" t="str">
        <f t="shared" si="5"/>
        <v/>
      </c>
      <c r="O28" s="8"/>
      <c r="P28" s="8">
        <f t="shared" si="6"/>
        <v>0</v>
      </c>
      <c r="Q28" s="8">
        <f t="shared" si="7"/>
        <v>0</v>
      </c>
      <c r="R28" s="8"/>
      <c r="S28" s="8">
        <f t="shared" si="8"/>
        <v>0</v>
      </c>
      <c r="T28" s="8">
        <f t="shared" si="9"/>
        <v>0</v>
      </c>
      <c r="U28" s="8">
        <f t="shared" si="10"/>
        <v>0</v>
      </c>
      <c r="V28" s="8"/>
      <c r="W28" s="8">
        <f t="shared" si="11"/>
        <v>0</v>
      </c>
      <c r="X28" s="8">
        <f t="shared" si="12"/>
        <v>0</v>
      </c>
      <c r="Y28" s="8"/>
      <c r="Z28" s="8"/>
    </row>
    <row r="29" spans="4:26" x14ac:dyDescent="0.35">
      <c r="D29" s="8">
        <f>SUMIF(August!$A$5:$A$200,September!A29,August!$V$5:$V$200)</f>
        <v>0</v>
      </c>
      <c r="E29" s="8">
        <f t="shared" si="1"/>
        <v>0</v>
      </c>
      <c r="J29" s="8">
        <f t="shared" si="2"/>
        <v>0</v>
      </c>
      <c r="K29" s="9" t="str">
        <f t="shared" si="3"/>
        <v/>
      </c>
      <c r="L29" s="8"/>
      <c r="M29" s="8" t="str">
        <f t="shared" si="4"/>
        <v/>
      </c>
      <c r="N29" s="8" t="str">
        <f t="shared" si="5"/>
        <v/>
      </c>
      <c r="O29" s="8"/>
      <c r="P29" s="8">
        <f t="shared" si="6"/>
        <v>0</v>
      </c>
      <c r="Q29" s="8">
        <f t="shared" si="7"/>
        <v>0</v>
      </c>
      <c r="R29" s="8"/>
      <c r="S29" s="8">
        <f t="shared" si="8"/>
        <v>0</v>
      </c>
      <c r="T29" s="8">
        <f t="shared" si="9"/>
        <v>0</v>
      </c>
      <c r="U29" s="8">
        <f t="shared" si="10"/>
        <v>0</v>
      </c>
      <c r="V29" s="8"/>
      <c r="W29" s="8">
        <f t="shared" si="11"/>
        <v>0</v>
      </c>
      <c r="X29" s="8">
        <f t="shared" si="12"/>
        <v>0</v>
      </c>
      <c r="Y29" s="8"/>
      <c r="Z29" s="8"/>
    </row>
    <row r="30" spans="4:26" x14ac:dyDescent="0.35">
      <c r="D30" s="8">
        <f>SUMIF(August!$A$5:$A$200,September!A30,August!$V$5:$V$200)</f>
        <v>0</v>
      </c>
      <c r="E30" s="8">
        <f t="shared" si="1"/>
        <v>0</v>
      </c>
      <c r="J30" s="8">
        <f t="shared" si="2"/>
        <v>0</v>
      </c>
      <c r="K30" s="9" t="str">
        <f t="shared" si="3"/>
        <v/>
      </c>
      <c r="L30" s="8"/>
      <c r="M30" s="8" t="str">
        <f t="shared" si="4"/>
        <v/>
      </c>
      <c r="N30" s="8" t="str">
        <f t="shared" si="5"/>
        <v/>
      </c>
      <c r="O30" s="8"/>
      <c r="P30" s="8">
        <f t="shared" si="6"/>
        <v>0</v>
      </c>
      <c r="Q30" s="8">
        <f t="shared" si="7"/>
        <v>0</v>
      </c>
      <c r="R30" s="8"/>
      <c r="S30" s="8">
        <f t="shared" si="8"/>
        <v>0</v>
      </c>
      <c r="T30" s="8">
        <f t="shared" si="9"/>
        <v>0</v>
      </c>
      <c r="U30" s="8">
        <f t="shared" si="10"/>
        <v>0</v>
      </c>
      <c r="V30" s="8"/>
      <c r="W30" s="8">
        <f t="shared" si="11"/>
        <v>0</v>
      </c>
      <c r="X30" s="8">
        <f t="shared" si="12"/>
        <v>0</v>
      </c>
      <c r="Y30" s="8"/>
      <c r="Z30" s="8"/>
    </row>
    <row r="31" spans="4:26" x14ac:dyDescent="0.35">
      <c r="D31" s="8">
        <f>SUMIF(August!$A$5:$A$200,September!A31,August!$V$5:$V$200)</f>
        <v>0</v>
      </c>
      <c r="E31" s="8">
        <f t="shared" si="1"/>
        <v>0</v>
      </c>
      <c r="J31" s="8">
        <f t="shared" si="2"/>
        <v>0</v>
      </c>
      <c r="K31" s="9" t="str">
        <f t="shared" si="3"/>
        <v/>
      </c>
      <c r="L31" s="8"/>
      <c r="M31" s="8" t="str">
        <f t="shared" si="4"/>
        <v/>
      </c>
      <c r="N31" s="8" t="str">
        <f t="shared" si="5"/>
        <v/>
      </c>
      <c r="O31" s="8"/>
      <c r="P31" s="8">
        <f t="shared" si="6"/>
        <v>0</v>
      </c>
      <c r="Q31" s="8">
        <f t="shared" si="7"/>
        <v>0</v>
      </c>
      <c r="R31" s="8"/>
      <c r="S31" s="8">
        <f t="shared" si="8"/>
        <v>0</v>
      </c>
      <c r="T31" s="8">
        <f t="shared" si="9"/>
        <v>0</v>
      </c>
      <c r="U31" s="8">
        <f t="shared" si="10"/>
        <v>0</v>
      </c>
      <c r="V31" s="8"/>
      <c r="W31" s="8">
        <f t="shared" si="11"/>
        <v>0</v>
      </c>
      <c r="X31" s="8">
        <f t="shared" si="12"/>
        <v>0</v>
      </c>
      <c r="Y31" s="8"/>
      <c r="Z31" s="8"/>
    </row>
    <row r="32" spans="4:26" x14ac:dyDescent="0.35">
      <c r="D32" s="8">
        <f>SUMIF(August!$A$5:$A$200,September!A32,August!$V$5:$V$200)</f>
        <v>0</v>
      </c>
      <c r="E32" s="8">
        <f t="shared" si="1"/>
        <v>0</v>
      </c>
      <c r="J32" s="8">
        <f t="shared" si="2"/>
        <v>0</v>
      </c>
      <c r="K32" s="9" t="str">
        <f t="shared" si="3"/>
        <v/>
      </c>
      <c r="L32" s="8"/>
      <c r="M32" s="8" t="str">
        <f t="shared" si="4"/>
        <v/>
      </c>
      <c r="N32" s="8" t="str">
        <f t="shared" si="5"/>
        <v/>
      </c>
      <c r="O32" s="8"/>
      <c r="P32" s="8">
        <f t="shared" si="6"/>
        <v>0</v>
      </c>
      <c r="Q32" s="8">
        <f t="shared" si="7"/>
        <v>0</v>
      </c>
      <c r="R32" s="8"/>
      <c r="S32" s="8">
        <f t="shared" si="8"/>
        <v>0</v>
      </c>
      <c r="T32" s="8">
        <f t="shared" si="9"/>
        <v>0</v>
      </c>
      <c r="U32" s="8">
        <f t="shared" si="10"/>
        <v>0</v>
      </c>
      <c r="V32" s="8"/>
      <c r="W32" s="8">
        <f t="shared" si="11"/>
        <v>0</v>
      </c>
      <c r="X32" s="8">
        <f t="shared" si="12"/>
        <v>0</v>
      </c>
      <c r="Y32" s="8"/>
      <c r="Z32" s="8"/>
    </row>
    <row r="33" spans="4:26" x14ac:dyDescent="0.35">
      <c r="D33" s="8">
        <f>SUMIF(August!$A$5:$A$200,September!A33,August!$V$5:$V$200)</f>
        <v>0</v>
      </c>
      <c r="E33" s="8">
        <f t="shared" si="1"/>
        <v>0</v>
      </c>
      <c r="J33" s="8">
        <f t="shared" si="2"/>
        <v>0</v>
      </c>
      <c r="K33" s="9" t="str">
        <f t="shared" si="3"/>
        <v/>
      </c>
      <c r="L33" s="8"/>
      <c r="M33" s="8" t="str">
        <f t="shared" si="4"/>
        <v/>
      </c>
      <c r="N33" s="8" t="str">
        <f t="shared" si="5"/>
        <v/>
      </c>
      <c r="O33" s="8"/>
      <c r="P33" s="8">
        <f t="shared" si="6"/>
        <v>0</v>
      </c>
      <c r="Q33" s="8">
        <f t="shared" si="7"/>
        <v>0</v>
      </c>
      <c r="R33" s="8"/>
      <c r="S33" s="8">
        <f t="shared" si="8"/>
        <v>0</v>
      </c>
      <c r="T33" s="8">
        <f t="shared" si="9"/>
        <v>0</v>
      </c>
      <c r="U33" s="8">
        <f t="shared" si="10"/>
        <v>0</v>
      </c>
      <c r="V33" s="8"/>
      <c r="W33" s="8">
        <f t="shared" si="11"/>
        <v>0</v>
      </c>
      <c r="X33" s="8">
        <f t="shared" si="12"/>
        <v>0</v>
      </c>
      <c r="Y33" s="8"/>
      <c r="Z33" s="8"/>
    </row>
    <row r="34" spans="4:26" x14ac:dyDescent="0.35">
      <c r="D34" s="8">
        <f>SUMIF(August!$A$5:$A$200,September!A34,August!$V$5:$V$200)</f>
        <v>0</v>
      </c>
      <c r="E34" s="8">
        <f t="shared" si="1"/>
        <v>0</v>
      </c>
      <c r="J34" s="8">
        <f t="shared" si="2"/>
        <v>0</v>
      </c>
      <c r="K34" s="9" t="str">
        <f t="shared" si="3"/>
        <v/>
      </c>
      <c r="L34" s="8"/>
      <c r="M34" s="8" t="str">
        <f t="shared" si="4"/>
        <v/>
      </c>
      <c r="N34" s="8" t="str">
        <f t="shared" si="5"/>
        <v/>
      </c>
      <c r="O34" s="8"/>
      <c r="P34" s="8">
        <f t="shared" si="6"/>
        <v>0</v>
      </c>
      <c r="Q34" s="8">
        <f t="shared" si="7"/>
        <v>0</v>
      </c>
      <c r="R34" s="8"/>
      <c r="S34" s="8">
        <f t="shared" si="8"/>
        <v>0</v>
      </c>
      <c r="T34" s="8">
        <f t="shared" si="9"/>
        <v>0</v>
      </c>
      <c r="U34" s="8">
        <f t="shared" si="10"/>
        <v>0</v>
      </c>
      <c r="V34" s="8"/>
      <c r="W34" s="8">
        <f t="shared" si="11"/>
        <v>0</v>
      </c>
      <c r="X34" s="8">
        <f t="shared" si="12"/>
        <v>0</v>
      </c>
      <c r="Y34" s="8"/>
      <c r="Z34" s="8"/>
    </row>
    <row r="35" spans="4:26" x14ac:dyDescent="0.35">
      <c r="D35" s="8">
        <f>SUMIF(August!$A$5:$A$200,September!A35,August!$V$5:$V$200)</f>
        <v>0</v>
      </c>
      <c r="E35" s="8">
        <f t="shared" si="1"/>
        <v>0</v>
      </c>
      <c r="J35" s="8">
        <f t="shared" si="2"/>
        <v>0</v>
      </c>
      <c r="K35" s="9" t="str">
        <f t="shared" si="3"/>
        <v/>
      </c>
      <c r="L35" s="8"/>
      <c r="M35" s="8" t="str">
        <f t="shared" si="4"/>
        <v/>
      </c>
      <c r="N35" s="8" t="str">
        <f t="shared" si="5"/>
        <v/>
      </c>
      <c r="O35" s="8"/>
      <c r="P35" s="8">
        <f t="shared" si="6"/>
        <v>0</v>
      </c>
      <c r="Q35" s="8">
        <f t="shared" si="7"/>
        <v>0</v>
      </c>
      <c r="R35" s="8"/>
      <c r="S35" s="8">
        <f t="shared" si="8"/>
        <v>0</v>
      </c>
      <c r="T35" s="8">
        <f t="shared" si="9"/>
        <v>0</v>
      </c>
      <c r="U35" s="8">
        <f t="shared" si="10"/>
        <v>0</v>
      </c>
      <c r="V35" s="8"/>
      <c r="W35" s="8">
        <f t="shared" si="11"/>
        <v>0</v>
      </c>
      <c r="X35" s="8">
        <f t="shared" si="12"/>
        <v>0</v>
      </c>
      <c r="Y35" s="8"/>
      <c r="Z35" s="8"/>
    </row>
    <row r="36" spans="4:26" x14ac:dyDescent="0.35">
      <c r="D36" s="8">
        <f>SUMIF(August!$A$5:$A$200,September!A36,August!$V$5:$V$200)</f>
        <v>0</v>
      </c>
      <c r="E36" s="8">
        <f t="shared" si="1"/>
        <v>0</v>
      </c>
      <c r="J36" s="8">
        <f t="shared" si="2"/>
        <v>0</v>
      </c>
      <c r="K36" s="9" t="str">
        <f t="shared" si="3"/>
        <v/>
      </c>
      <c r="L36" s="8"/>
      <c r="M36" s="8" t="str">
        <f t="shared" si="4"/>
        <v/>
      </c>
      <c r="N36" s="8" t="str">
        <f t="shared" si="5"/>
        <v/>
      </c>
      <c r="O36" s="8"/>
      <c r="P36" s="8">
        <f t="shared" si="6"/>
        <v>0</v>
      </c>
      <c r="Q36" s="8">
        <f t="shared" si="7"/>
        <v>0</v>
      </c>
      <c r="R36" s="8"/>
      <c r="S36" s="8">
        <f t="shared" si="8"/>
        <v>0</v>
      </c>
      <c r="T36" s="8">
        <f t="shared" si="9"/>
        <v>0</v>
      </c>
      <c r="U36" s="8">
        <f t="shared" si="10"/>
        <v>0</v>
      </c>
      <c r="V36" s="8"/>
      <c r="W36" s="8">
        <f t="shared" si="11"/>
        <v>0</v>
      </c>
      <c r="X36" s="8">
        <f t="shared" si="12"/>
        <v>0</v>
      </c>
      <c r="Y36" s="8"/>
      <c r="Z36" s="8"/>
    </row>
    <row r="37" spans="4:26" x14ac:dyDescent="0.35">
      <c r="D37" s="8">
        <f>SUMIF(August!$A$5:$A$200,September!A37,August!$V$5:$V$200)</f>
        <v>0</v>
      </c>
      <c r="E37" s="8">
        <f t="shared" si="1"/>
        <v>0</v>
      </c>
      <c r="J37" s="8">
        <f t="shared" si="2"/>
        <v>0</v>
      </c>
      <c r="K37" s="9" t="str">
        <f t="shared" si="3"/>
        <v/>
      </c>
      <c r="L37" s="8"/>
      <c r="M37" s="8" t="str">
        <f t="shared" si="4"/>
        <v/>
      </c>
      <c r="N37" s="8" t="str">
        <f t="shared" si="5"/>
        <v/>
      </c>
      <c r="O37" s="8"/>
      <c r="P37" s="8">
        <f t="shared" si="6"/>
        <v>0</v>
      </c>
      <c r="Q37" s="8">
        <f t="shared" si="7"/>
        <v>0</v>
      </c>
      <c r="R37" s="8"/>
      <c r="S37" s="8">
        <f t="shared" si="8"/>
        <v>0</v>
      </c>
      <c r="T37" s="8">
        <f t="shared" si="9"/>
        <v>0</v>
      </c>
      <c r="U37" s="8">
        <f t="shared" si="10"/>
        <v>0</v>
      </c>
      <c r="V37" s="8"/>
      <c r="W37" s="8">
        <f t="shared" si="11"/>
        <v>0</v>
      </c>
      <c r="X37" s="8">
        <f t="shared" si="12"/>
        <v>0</v>
      </c>
      <c r="Y37" s="8"/>
      <c r="Z37" s="8"/>
    </row>
    <row r="38" spans="4:26" x14ac:dyDescent="0.35">
      <c r="D38" s="8">
        <f>SUMIF(August!$A$5:$A$200,September!A38,August!$V$5:$V$200)</f>
        <v>0</v>
      </c>
      <c r="E38" s="8">
        <f t="shared" si="1"/>
        <v>0</v>
      </c>
      <c r="J38" s="8">
        <f t="shared" si="2"/>
        <v>0</v>
      </c>
      <c r="K38" s="9" t="str">
        <f t="shared" si="3"/>
        <v/>
      </c>
      <c r="L38" s="8"/>
      <c r="M38" s="8" t="str">
        <f t="shared" si="4"/>
        <v/>
      </c>
      <c r="N38" s="8" t="str">
        <f t="shared" si="5"/>
        <v/>
      </c>
      <c r="O38" s="8"/>
      <c r="P38" s="8">
        <f t="shared" si="6"/>
        <v>0</v>
      </c>
      <c r="Q38" s="8">
        <f t="shared" si="7"/>
        <v>0</v>
      </c>
      <c r="R38" s="8"/>
      <c r="S38" s="8">
        <f t="shared" si="8"/>
        <v>0</v>
      </c>
      <c r="T38" s="8">
        <f t="shared" si="9"/>
        <v>0</v>
      </c>
      <c r="U38" s="8">
        <f t="shared" si="10"/>
        <v>0</v>
      </c>
      <c r="V38" s="8"/>
      <c r="W38" s="8">
        <f t="shared" si="11"/>
        <v>0</v>
      </c>
      <c r="X38" s="8">
        <f t="shared" si="12"/>
        <v>0</v>
      </c>
      <c r="Y38" s="8"/>
      <c r="Z38" s="8"/>
    </row>
    <row r="39" spans="4:26" x14ac:dyDescent="0.35">
      <c r="D39" s="8">
        <f>SUMIF(August!$A$5:$A$200,September!A39,August!$V$5:$V$200)</f>
        <v>0</v>
      </c>
      <c r="E39" s="8">
        <f t="shared" si="1"/>
        <v>0</v>
      </c>
      <c r="J39" s="8">
        <f t="shared" si="2"/>
        <v>0</v>
      </c>
      <c r="K39" s="9" t="str">
        <f t="shared" si="3"/>
        <v/>
      </c>
      <c r="L39" s="8"/>
      <c r="M39" s="8" t="str">
        <f t="shared" si="4"/>
        <v/>
      </c>
      <c r="N39" s="8" t="str">
        <f t="shared" si="5"/>
        <v/>
      </c>
      <c r="O39" s="8"/>
      <c r="P39" s="8">
        <f t="shared" si="6"/>
        <v>0</v>
      </c>
      <c r="Q39" s="8">
        <f t="shared" si="7"/>
        <v>0</v>
      </c>
      <c r="R39" s="8"/>
      <c r="S39" s="8">
        <f t="shared" si="8"/>
        <v>0</v>
      </c>
      <c r="T39" s="8">
        <f t="shared" si="9"/>
        <v>0</v>
      </c>
      <c r="U39" s="8">
        <f t="shared" si="10"/>
        <v>0</v>
      </c>
      <c r="V39" s="8"/>
      <c r="W39" s="8">
        <f t="shared" si="11"/>
        <v>0</v>
      </c>
      <c r="X39" s="8">
        <f t="shared" si="12"/>
        <v>0</v>
      </c>
      <c r="Y39" s="8"/>
      <c r="Z39" s="8"/>
    </row>
    <row r="40" spans="4:26" x14ac:dyDescent="0.35">
      <c r="D40" s="8">
        <f>SUMIF(August!$A$5:$A$200,September!A40,August!$V$5:$V$200)</f>
        <v>0</v>
      </c>
      <c r="E40" s="8">
        <f t="shared" si="1"/>
        <v>0</v>
      </c>
      <c r="J40" s="8">
        <f t="shared" si="2"/>
        <v>0</v>
      </c>
      <c r="K40" s="9" t="str">
        <f t="shared" si="3"/>
        <v/>
      </c>
      <c r="L40" s="8"/>
      <c r="M40" s="8" t="str">
        <f t="shared" si="4"/>
        <v/>
      </c>
      <c r="N40" s="8" t="str">
        <f t="shared" si="5"/>
        <v/>
      </c>
      <c r="O40" s="8"/>
      <c r="P40" s="8">
        <f t="shared" si="6"/>
        <v>0</v>
      </c>
      <c r="Q40" s="8">
        <f t="shared" si="7"/>
        <v>0</v>
      </c>
      <c r="R40" s="8"/>
      <c r="S40" s="8">
        <f t="shared" si="8"/>
        <v>0</v>
      </c>
      <c r="T40" s="8">
        <f t="shared" si="9"/>
        <v>0</v>
      </c>
      <c r="U40" s="8">
        <f t="shared" si="10"/>
        <v>0</v>
      </c>
      <c r="V40" s="8"/>
      <c r="W40" s="8">
        <f t="shared" si="11"/>
        <v>0</v>
      </c>
      <c r="X40" s="8">
        <f t="shared" si="12"/>
        <v>0</v>
      </c>
      <c r="Y40" s="8"/>
      <c r="Z40" s="8"/>
    </row>
    <row r="41" spans="4:26" x14ac:dyDescent="0.35">
      <c r="D41" s="8">
        <f>SUMIF(August!$A$5:$A$200,September!A41,August!$V$5:$V$200)</f>
        <v>0</v>
      </c>
      <c r="E41" s="8">
        <f t="shared" si="1"/>
        <v>0</v>
      </c>
      <c r="J41" s="8">
        <f t="shared" si="2"/>
        <v>0</v>
      </c>
      <c r="K41" s="9" t="str">
        <f t="shared" si="3"/>
        <v/>
      </c>
      <c r="L41" s="8"/>
      <c r="M41" s="8" t="str">
        <f t="shared" si="4"/>
        <v/>
      </c>
      <c r="N41" s="8" t="str">
        <f t="shared" si="5"/>
        <v/>
      </c>
      <c r="O41" s="8"/>
      <c r="P41" s="8">
        <f t="shared" si="6"/>
        <v>0</v>
      </c>
      <c r="Q41" s="8">
        <f t="shared" si="7"/>
        <v>0</v>
      </c>
      <c r="R41" s="8"/>
      <c r="S41" s="8">
        <f t="shared" si="8"/>
        <v>0</v>
      </c>
      <c r="T41" s="8">
        <f t="shared" si="9"/>
        <v>0</v>
      </c>
      <c r="U41" s="8">
        <f t="shared" si="10"/>
        <v>0</v>
      </c>
      <c r="V41" s="8"/>
      <c r="W41" s="8">
        <f t="shared" si="11"/>
        <v>0</v>
      </c>
      <c r="X41" s="8">
        <f t="shared" si="12"/>
        <v>0</v>
      </c>
      <c r="Y41" s="8"/>
      <c r="Z41" s="8"/>
    </row>
    <row r="42" spans="4:26" x14ac:dyDescent="0.35">
      <c r="D42" s="8">
        <f>SUMIF(August!$A$5:$A$200,September!A42,August!$V$5:$V$200)</f>
        <v>0</v>
      </c>
      <c r="E42" s="8">
        <f t="shared" si="1"/>
        <v>0</v>
      </c>
      <c r="J42" s="8">
        <f t="shared" si="2"/>
        <v>0</v>
      </c>
      <c r="K42" s="9" t="str">
        <f t="shared" si="3"/>
        <v/>
      </c>
      <c r="L42" s="8"/>
      <c r="M42" s="8" t="str">
        <f t="shared" si="4"/>
        <v/>
      </c>
      <c r="N42" s="8" t="str">
        <f t="shared" si="5"/>
        <v/>
      </c>
      <c r="O42" s="8"/>
      <c r="P42" s="8">
        <f t="shared" si="6"/>
        <v>0</v>
      </c>
      <c r="Q42" s="8">
        <f t="shared" si="7"/>
        <v>0</v>
      </c>
      <c r="R42" s="8"/>
      <c r="S42" s="8">
        <f t="shared" si="8"/>
        <v>0</v>
      </c>
      <c r="T42" s="8">
        <f t="shared" si="9"/>
        <v>0</v>
      </c>
      <c r="U42" s="8">
        <f t="shared" si="10"/>
        <v>0</v>
      </c>
      <c r="V42" s="8"/>
      <c r="W42" s="8">
        <f t="shared" si="11"/>
        <v>0</v>
      </c>
      <c r="X42" s="8">
        <f t="shared" si="12"/>
        <v>0</v>
      </c>
      <c r="Y42" s="8"/>
      <c r="Z42" s="8"/>
    </row>
    <row r="43" spans="4:26" x14ac:dyDescent="0.35">
      <c r="D43" s="8">
        <f>SUMIF(August!$A$5:$A$200,September!A43,August!$V$5:$V$200)</f>
        <v>0</v>
      </c>
      <c r="E43" s="8">
        <f t="shared" si="1"/>
        <v>0</v>
      </c>
      <c r="J43" s="8">
        <f t="shared" si="2"/>
        <v>0</v>
      </c>
      <c r="K43" s="9" t="str">
        <f t="shared" si="3"/>
        <v/>
      </c>
      <c r="L43" s="8"/>
      <c r="M43" s="8" t="str">
        <f t="shared" si="4"/>
        <v/>
      </c>
      <c r="N43" s="8" t="str">
        <f t="shared" si="5"/>
        <v/>
      </c>
      <c r="O43" s="8"/>
      <c r="P43" s="8">
        <f t="shared" si="6"/>
        <v>0</v>
      </c>
      <c r="Q43" s="8">
        <f t="shared" si="7"/>
        <v>0</v>
      </c>
      <c r="R43" s="8"/>
      <c r="S43" s="8">
        <f t="shared" si="8"/>
        <v>0</v>
      </c>
      <c r="T43" s="8">
        <f t="shared" si="9"/>
        <v>0</v>
      </c>
      <c r="U43" s="8">
        <f t="shared" si="10"/>
        <v>0</v>
      </c>
      <c r="V43" s="8"/>
      <c r="W43" s="8">
        <f t="shared" si="11"/>
        <v>0</v>
      </c>
      <c r="X43" s="8">
        <f t="shared" si="12"/>
        <v>0</v>
      </c>
      <c r="Y43" s="8"/>
      <c r="Z43" s="8"/>
    </row>
    <row r="44" spans="4:26" x14ac:dyDescent="0.35">
      <c r="D44" s="8">
        <f>SUMIF(August!$A$5:$A$200,September!A44,August!$V$5:$V$200)</f>
        <v>0</v>
      </c>
      <c r="E44" s="8">
        <f t="shared" si="1"/>
        <v>0</v>
      </c>
      <c r="J44" s="8">
        <f t="shared" si="2"/>
        <v>0</v>
      </c>
      <c r="K44" s="9" t="str">
        <f t="shared" si="3"/>
        <v/>
      </c>
      <c r="L44" s="8"/>
      <c r="M44" s="8" t="str">
        <f t="shared" si="4"/>
        <v/>
      </c>
      <c r="N44" s="8" t="str">
        <f t="shared" si="5"/>
        <v/>
      </c>
      <c r="O44" s="8"/>
      <c r="P44" s="8">
        <f t="shared" si="6"/>
        <v>0</v>
      </c>
      <c r="Q44" s="8">
        <f t="shared" si="7"/>
        <v>0</v>
      </c>
      <c r="R44" s="8"/>
      <c r="S44" s="8">
        <f t="shared" si="8"/>
        <v>0</v>
      </c>
      <c r="T44" s="8">
        <f t="shared" si="9"/>
        <v>0</v>
      </c>
      <c r="U44" s="8">
        <f t="shared" si="10"/>
        <v>0</v>
      </c>
      <c r="V44" s="8"/>
      <c r="W44" s="8">
        <f t="shared" si="11"/>
        <v>0</v>
      </c>
      <c r="X44" s="8">
        <f t="shared" si="12"/>
        <v>0</v>
      </c>
      <c r="Y44" s="8"/>
      <c r="Z44" s="8"/>
    </row>
    <row r="45" spans="4:26" x14ac:dyDescent="0.35">
      <c r="D45" s="8">
        <f>SUMIF(August!$A$5:$A$200,September!A45,August!$V$5:$V$200)</f>
        <v>0</v>
      </c>
      <c r="E45" s="8">
        <f t="shared" si="1"/>
        <v>0</v>
      </c>
      <c r="J45" s="8">
        <f t="shared" si="2"/>
        <v>0</v>
      </c>
      <c r="K45" s="9" t="str">
        <f t="shared" si="3"/>
        <v/>
      </c>
      <c r="L45" s="8"/>
      <c r="M45" s="8" t="str">
        <f t="shared" si="4"/>
        <v/>
      </c>
      <c r="N45" s="8" t="str">
        <f t="shared" si="5"/>
        <v/>
      </c>
      <c r="O45" s="8"/>
      <c r="P45" s="8">
        <f t="shared" si="6"/>
        <v>0</v>
      </c>
      <c r="Q45" s="8">
        <f t="shared" si="7"/>
        <v>0</v>
      </c>
      <c r="R45" s="8"/>
      <c r="S45" s="8">
        <f t="shared" si="8"/>
        <v>0</v>
      </c>
      <c r="T45" s="8">
        <f t="shared" si="9"/>
        <v>0</v>
      </c>
      <c r="U45" s="8">
        <f t="shared" si="10"/>
        <v>0</v>
      </c>
      <c r="V45" s="8"/>
      <c r="W45" s="8">
        <f t="shared" si="11"/>
        <v>0</v>
      </c>
      <c r="X45" s="8">
        <f t="shared" si="12"/>
        <v>0</v>
      </c>
      <c r="Y45" s="8"/>
      <c r="Z45" s="8"/>
    </row>
    <row r="46" spans="4:26" x14ac:dyDescent="0.35">
      <c r="D46" s="8">
        <f>SUMIF(August!$A$5:$A$200,September!A46,August!$V$5:$V$200)</f>
        <v>0</v>
      </c>
      <c r="E46" s="8">
        <f t="shared" si="1"/>
        <v>0</v>
      </c>
      <c r="J46" s="8">
        <f t="shared" si="2"/>
        <v>0</v>
      </c>
      <c r="K46" s="9" t="str">
        <f t="shared" si="3"/>
        <v/>
      </c>
      <c r="L46" s="8"/>
      <c r="M46" s="8" t="str">
        <f t="shared" si="4"/>
        <v/>
      </c>
      <c r="N46" s="8" t="str">
        <f t="shared" si="5"/>
        <v/>
      </c>
      <c r="O46" s="8"/>
      <c r="P46" s="8">
        <f t="shared" si="6"/>
        <v>0</v>
      </c>
      <c r="Q46" s="8">
        <f t="shared" si="7"/>
        <v>0</v>
      </c>
      <c r="R46" s="8"/>
      <c r="S46" s="8">
        <f t="shared" si="8"/>
        <v>0</v>
      </c>
      <c r="T46" s="8">
        <f t="shared" si="9"/>
        <v>0</v>
      </c>
      <c r="U46" s="8">
        <f t="shared" si="10"/>
        <v>0</v>
      </c>
      <c r="V46" s="8"/>
      <c r="W46" s="8">
        <f t="shared" si="11"/>
        <v>0</v>
      </c>
      <c r="X46" s="8">
        <f t="shared" si="12"/>
        <v>0</v>
      </c>
      <c r="Y46" s="8"/>
      <c r="Z46" s="8"/>
    </row>
    <row r="47" spans="4:26" x14ac:dyDescent="0.35">
      <c r="D47" s="8">
        <f>SUMIF(August!$A$5:$A$200,September!A47,August!$V$5:$V$200)</f>
        <v>0</v>
      </c>
      <c r="E47" s="8">
        <f t="shared" si="1"/>
        <v>0</v>
      </c>
      <c r="J47" s="8">
        <f t="shared" si="2"/>
        <v>0</v>
      </c>
      <c r="K47" s="9" t="str">
        <f t="shared" si="3"/>
        <v/>
      </c>
      <c r="L47" s="8"/>
      <c r="M47" s="8" t="str">
        <f t="shared" si="4"/>
        <v/>
      </c>
      <c r="N47" s="8" t="str">
        <f t="shared" si="5"/>
        <v/>
      </c>
      <c r="O47" s="8"/>
      <c r="P47" s="8">
        <f t="shared" si="6"/>
        <v>0</v>
      </c>
      <c r="Q47" s="8">
        <f t="shared" si="7"/>
        <v>0</v>
      </c>
      <c r="R47" s="8"/>
      <c r="S47" s="8">
        <f t="shared" si="8"/>
        <v>0</v>
      </c>
      <c r="T47" s="8">
        <f t="shared" si="9"/>
        <v>0</v>
      </c>
      <c r="U47" s="8">
        <f t="shared" si="10"/>
        <v>0</v>
      </c>
      <c r="V47" s="8"/>
      <c r="W47" s="8">
        <f t="shared" si="11"/>
        <v>0</v>
      </c>
      <c r="X47" s="8">
        <f t="shared" si="12"/>
        <v>0</v>
      </c>
      <c r="Y47" s="8"/>
      <c r="Z47" s="8"/>
    </row>
    <row r="48" spans="4:26" x14ac:dyDescent="0.35">
      <c r="D48" s="8">
        <f>SUMIF(August!$A$5:$A$200,September!A48,August!$V$5:$V$200)</f>
        <v>0</v>
      </c>
      <c r="E48" s="8">
        <f t="shared" si="1"/>
        <v>0</v>
      </c>
      <c r="J48" s="8">
        <f t="shared" si="2"/>
        <v>0</v>
      </c>
      <c r="K48" s="9" t="str">
        <f t="shared" si="3"/>
        <v/>
      </c>
      <c r="L48" s="8"/>
      <c r="M48" s="8" t="str">
        <f t="shared" si="4"/>
        <v/>
      </c>
      <c r="N48" s="8" t="str">
        <f t="shared" si="5"/>
        <v/>
      </c>
      <c r="O48" s="8"/>
      <c r="P48" s="8">
        <f t="shared" si="6"/>
        <v>0</v>
      </c>
      <c r="Q48" s="8">
        <f t="shared" si="7"/>
        <v>0</v>
      </c>
      <c r="R48" s="8"/>
      <c r="S48" s="8">
        <f t="shared" si="8"/>
        <v>0</v>
      </c>
      <c r="T48" s="8">
        <f t="shared" si="9"/>
        <v>0</v>
      </c>
      <c r="U48" s="8">
        <f t="shared" si="10"/>
        <v>0</v>
      </c>
      <c r="V48" s="8"/>
      <c r="W48" s="8">
        <f t="shared" si="11"/>
        <v>0</v>
      </c>
      <c r="X48" s="8">
        <f t="shared" si="12"/>
        <v>0</v>
      </c>
      <c r="Y48" s="8"/>
      <c r="Z48" s="8"/>
    </row>
    <row r="49" spans="4:26" x14ac:dyDescent="0.35">
      <c r="D49" s="8">
        <f>SUMIF(August!$A$5:$A$200,September!A49,August!$V$5:$V$200)</f>
        <v>0</v>
      </c>
      <c r="E49" s="8">
        <f t="shared" si="1"/>
        <v>0</v>
      </c>
      <c r="J49" s="8">
        <f t="shared" si="2"/>
        <v>0</v>
      </c>
      <c r="K49" s="9" t="str">
        <f t="shared" si="3"/>
        <v/>
      </c>
      <c r="L49" s="8"/>
      <c r="M49" s="8" t="str">
        <f t="shared" si="4"/>
        <v/>
      </c>
      <c r="N49" s="8" t="str">
        <f t="shared" si="5"/>
        <v/>
      </c>
      <c r="O49" s="8"/>
      <c r="P49" s="8">
        <f t="shared" si="6"/>
        <v>0</v>
      </c>
      <c r="Q49" s="8">
        <f t="shared" si="7"/>
        <v>0</v>
      </c>
      <c r="R49" s="8"/>
      <c r="S49" s="8">
        <f t="shared" si="8"/>
        <v>0</v>
      </c>
      <c r="T49" s="8">
        <f t="shared" si="9"/>
        <v>0</v>
      </c>
      <c r="U49" s="8">
        <f t="shared" si="10"/>
        <v>0</v>
      </c>
      <c r="V49" s="8"/>
      <c r="W49" s="8">
        <f t="shared" si="11"/>
        <v>0</v>
      </c>
      <c r="X49" s="8">
        <f t="shared" si="12"/>
        <v>0</v>
      </c>
      <c r="Y49" s="8"/>
      <c r="Z49" s="8"/>
    </row>
    <row r="50" spans="4:26" x14ac:dyDescent="0.35">
      <c r="D50" s="8">
        <f>SUMIF(August!$A$5:$A$200,September!A50,August!$V$5:$V$200)</f>
        <v>0</v>
      </c>
      <c r="E50" s="8">
        <f t="shared" si="1"/>
        <v>0</v>
      </c>
      <c r="J50" s="8">
        <f t="shared" si="2"/>
        <v>0</v>
      </c>
      <c r="K50" s="9" t="str">
        <f t="shared" si="3"/>
        <v/>
      </c>
      <c r="L50" s="8"/>
      <c r="M50" s="8" t="str">
        <f t="shared" si="4"/>
        <v/>
      </c>
      <c r="N50" s="8" t="str">
        <f t="shared" si="5"/>
        <v/>
      </c>
      <c r="O50" s="8"/>
      <c r="P50" s="8">
        <f t="shared" si="6"/>
        <v>0</v>
      </c>
      <c r="Q50" s="8">
        <f t="shared" si="7"/>
        <v>0</v>
      </c>
      <c r="R50" s="8"/>
      <c r="S50" s="8">
        <f t="shared" si="8"/>
        <v>0</v>
      </c>
      <c r="T50" s="8">
        <f t="shared" si="9"/>
        <v>0</v>
      </c>
      <c r="U50" s="8">
        <f t="shared" si="10"/>
        <v>0</v>
      </c>
      <c r="V50" s="8"/>
      <c r="W50" s="8">
        <f t="shared" si="11"/>
        <v>0</v>
      </c>
      <c r="X50" s="8">
        <f t="shared" si="12"/>
        <v>0</v>
      </c>
      <c r="Y50" s="8"/>
      <c r="Z50" s="8"/>
    </row>
    <row r="51" spans="4:26" x14ac:dyDescent="0.35">
      <c r="D51" s="8">
        <f>SUMIF(August!$A$5:$A$200,September!A51,August!$V$5:$V$200)</f>
        <v>0</v>
      </c>
      <c r="E51" s="8">
        <f t="shared" si="1"/>
        <v>0</v>
      </c>
      <c r="J51" s="8">
        <f t="shared" si="2"/>
        <v>0</v>
      </c>
      <c r="K51" s="9" t="str">
        <f t="shared" si="3"/>
        <v/>
      </c>
      <c r="L51" s="8"/>
      <c r="M51" s="8" t="str">
        <f t="shared" si="4"/>
        <v/>
      </c>
      <c r="N51" s="8" t="str">
        <f t="shared" si="5"/>
        <v/>
      </c>
      <c r="O51" s="8"/>
      <c r="P51" s="8">
        <f t="shared" si="6"/>
        <v>0</v>
      </c>
      <c r="Q51" s="8">
        <f t="shared" si="7"/>
        <v>0</v>
      </c>
      <c r="R51" s="8"/>
      <c r="S51" s="8">
        <f t="shared" si="8"/>
        <v>0</v>
      </c>
      <c r="T51" s="8">
        <f t="shared" si="9"/>
        <v>0</v>
      </c>
      <c r="U51" s="8">
        <f t="shared" si="10"/>
        <v>0</v>
      </c>
      <c r="V51" s="8"/>
      <c r="W51" s="8">
        <f t="shared" si="11"/>
        <v>0</v>
      </c>
      <c r="X51" s="8">
        <f t="shared" si="12"/>
        <v>0</v>
      </c>
      <c r="Y51" s="8"/>
      <c r="Z51" s="8"/>
    </row>
    <row r="52" spans="4:26" x14ac:dyDescent="0.35">
      <c r="D52" s="8">
        <f>SUMIF(August!$A$5:$A$200,September!A52,August!$V$5:$V$200)</f>
        <v>0</v>
      </c>
      <c r="E52" s="8">
        <f t="shared" si="1"/>
        <v>0</v>
      </c>
      <c r="J52" s="8">
        <f t="shared" si="2"/>
        <v>0</v>
      </c>
      <c r="K52" s="9" t="str">
        <f t="shared" si="3"/>
        <v/>
      </c>
      <c r="L52" s="8"/>
      <c r="M52" s="8" t="str">
        <f t="shared" si="4"/>
        <v/>
      </c>
      <c r="N52" s="8" t="str">
        <f t="shared" si="5"/>
        <v/>
      </c>
      <c r="O52" s="8"/>
      <c r="P52" s="8">
        <f t="shared" si="6"/>
        <v>0</v>
      </c>
      <c r="Q52" s="8">
        <f t="shared" si="7"/>
        <v>0</v>
      </c>
      <c r="R52" s="8"/>
      <c r="S52" s="8">
        <f t="shared" si="8"/>
        <v>0</v>
      </c>
      <c r="T52" s="8">
        <f t="shared" si="9"/>
        <v>0</v>
      </c>
      <c r="U52" s="8">
        <f t="shared" si="10"/>
        <v>0</v>
      </c>
      <c r="V52" s="8"/>
      <c r="W52" s="8">
        <f t="shared" si="11"/>
        <v>0</v>
      </c>
      <c r="X52" s="8">
        <f t="shared" si="12"/>
        <v>0</v>
      </c>
      <c r="Y52" s="8"/>
      <c r="Z52" s="8"/>
    </row>
    <row r="53" spans="4:26" x14ac:dyDescent="0.35">
      <c r="D53" s="8">
        <f>SUMIF(August!$A$5:$A$200,September!A53,August!$V$5:$V$200)</f>
        <v>0</v>
      </c>
      <c r="E53" s="8">
        <f t="shared" si="1"/>
        <v>0</v>
      </c>
      <c r="J53" s="8">
        <f t="shared" si="2"/>
        <v>0</v>
      </c>
      <c r="K53" s="9" t="str">
        <f t="shared" si="3"/>
        <v/>
      </c>
      <c r="L53" s="8"/>
      <c r="M53" s="8" t="str">
        <f t="shared" si="4"/>
        <v/>
      </c>
      <c r="N53" s="8" t="str">
        <f t="shared" si="5"/>
        <v/>
      </c>
      <c r="O53" s="8"/>
      <c r="P53" s="8">
        <f t="shared" si="6"/>
        <v>0</v>
      </c>
      <c r="Q53" s="8">
        <f t="shared" si="7"/>
        <v>0</v>
      </c>
      <c r="R53" s="8"/>
      <c r="S53" s="8">
        <f t="shared" si="8"/>
        <v>0</v>
      </c>
      <c r="T53" s="8">
        <f t="shared" si="9"/>
        <v>0</v>
      </c>
      <c r="U53" s="8">
        <f t="shared" si="10"/>
        <v>0</v>
      </c>
      <c r="V53" s="8"/>
      <c r="W53" s="8">
        <f t="shared" si="11"/>
        <v>0</v>
      </c>
      <c r="X53" s="8">
        <f t="shared" si="12"/>
        <v>0</v>
      </c>
      <c r="Y53" s="8"/>
      <c r="Z53" s="8"/>
    </row>
    <row r="54" spans="4:26" x14ac:dyDescent="0.35">
      <c r="D54" s="8">
        <f>SUMIF(August!$A$5:$A$200,September!A54,August!$V$5:$V$200)</f>
        <v>0</v>
      </c>
      <c r="E54" s="8">
        <f t="shared" si="1"/>
        <v>0</v>
      </c>
      <c r="J54" s="8">
        <f t="shared" si="2"/>
        <v>0</v>
      </c>
      <c r="K54" s="9" t="str">
        <f t="shared" si="3"/>
        <v/>
      </c>
      <c r="L54" s="8"/>
      <c r="M54" s="8" t="str">
        <f t="shared" si="4"/>
        <v/>
      </c>
      <c r="N54" s="8" t="str">
        <f t="shared" si="5"/>
        <v/>
      </c>
      <c r="O54" s="8"/>
      <c r="P54" s="8">
        <f t="shared" si="6"/>
        <v>0</v>
      </c>
      <c r="Q54" s="8">
        <f t="shared" si="7"/>
        <v>0</v>
      </c>
      <c r="R54" s="8"/>
      <c r="S54" s="8">
        <f t="shared" si="8"/>
        <v>0</v>
      </c>
      <c r="T54" s="8">
        <f t="shared" si="9"/>
        <v>0</v>
      </c>
      <c r="U54" s="8">
        <f t="shared" si="10"/>
        <v>0</v>
      </c>
      <c r="V54" s="8"/>
      <c r="W54" s="8">
        <f t="shared" si="11"/>
        <v>0</v>
      </c>
      <c r="X54" s="8">
        <f t="shared" si="12"/>
        <v>0</v>
      </c>
      <c r="Y54" s="8"/>
      <c r="Z54" s="8"/>
    </row>
    <row r="55" spans="4:26" x14ac:dyDescent="0.35">
      <c r="D55" s="8">
        <f>SUMIF(August!$A$5:$A$200,September!A55,August!$V$5:$V$200)</f>
        <v>0</v>
      </c>
      <c r="E55" s="8">
        <f t="shared" si="1"/>
        <v>0</v>
      </c>
      <c r="J55" s="8">
        <f t="shared" si="2"/>
        <v>0</v>
      </c>
      <c r="K55" s="9" t="str">
        <f t="shared" si="3"/>
        <v/>
      </c>
      <c r="L55" s="8"/>
      <c r="M55" s="8" t="str">
        <f t="shared" si="4"/>
        <v/>
      </c>
      <c r="N55" s="8" t="str">
        <f t="shared" si="5"/>
        <v/>
      </c>
      <c r="O55" s="8"/>
      <c r="P55" s="8">
        <f t="shared" si="6"/>
        <v>0</v>
      </c>
      <c r="Q55" s="8">
        <f t="shared" si="7"/>
        <v>0</v>
      </c>
      <c r="R55" s="8"/>
      <c r="S55" s="8">
        <f t="shared" si="8"/>
        <v>0</v>
      </c>
      <c r="T55" s="8">
        <f t="shared" si="9"/>
        <v>0</v>
      </c>
      <c r="U55" s="8">
        <f t="shared" si="10"/>
        <v>0</v>
      </c>
      <c r="V55" s="8"/>
      <c r="W55" s="8">
        <f t="shared" si="11"/>
        <v>0</v>
      </c>
      <c r="X55" s="8">
        <f t="shared" si="12"/>
        <v>0</v>
      </c>
      <c r="Y55" s="8"/>
      <c r="Z55" s="8"/>
    </row>
    <row r="56" spans="4:26" x14ac:dyDescent="0.35">
      <c r="D56" s="8">
        <f>SUMIF(August!$A$5:$A$200,September!A56,August!$V$5:$V$200)</f>
        <v>0</v>
      </c>
      <c r="E56" s="8">
        <f t="shared" si="1"/>
        <v>0</v>
      </c>
      <c r="J56" s="8">
        <f t="shared" si="2"/>
        <v>0</v>
      </c>
      <c r="K56" s="9" t="str">
        <f t="shared" si="3"/>
        <v/>
      </c>
      <c r="L56" s="8"/>
      <c r="M56" s="8" t="str">
        <f t="shared" si="4"/>
        <v/>
      </c>
      <c r="N56" s="8" t="str">
        <f t="shared" si="5"/>
        <v/>
      </c>
      <c r="O56" s="8"/>
      <c r="P56" s="8">
        <f t="shared" si="6"/>
        <v>0</v>
      </c>
      <c r="Q56" s="8">
        <f t="shared" si="7"/>
        <v>0</v>
      </c>
      <c r="R56" s="8"/>
      <c r="S56" s="8">
        <f t="shared" si="8"/>
        <v>0</v>
      </c>
      <c r="T56" s="8">
        <f t="shared" si="9"/>
        <v>0</v>
      </c>
      <c r="U56" s="8">
        <f t="shared" si="10"/>
        <v>0</v>
      </c>
      <c r="V56" s="8"/>
      <c r="W56" s="8">
        <f t="shared" si="11"/>
        <v>0</v>
      </c>
      <c r="X56" s="8">
        <f t="shared" si="12"/>
        <v>0</v>
      </c>
      <c r="Y56" s="8"/>
      <c r="Z56" s="8"/>
    </row>
    <row r="57" spans="4:26" x14ac:dyDescent="0.35">
      <c r="D57" s="8">
        <f>SUMIF(August!$A$5:$A$200,September!A57,August!$V$5:$V$200)</f>
        <v>0</v>
      </c>
      <c r="E57" s="8">
        <f t="shared" si="1"/>
        <v>0</v>
      </c>
      <c r="J57" s="8">
        <f t="shared" si="2"/>
        <v>0</v>
      </c>
      <c r="K57" s="9" t="str">
        <f t="shared" si="3"/>
        <v/>
      </c>
      <c r="L57" s="8"/>
      <c r="M57" s="8" t="str">
        <f t="shared" si="4"/>
        <v/>
      </c>
      <c r="N57" s="8" t="str">
        <f t="shared" si="5"/>
        <v/>
      </c>
      <c r="O57" s="8"/>
      <c r="P57" s="8">
        <f t="shared" si="6"/>
        <v>0</v>
      </c>
      <c r="Q57" s="8">
        <f t="shared" si="7"/>
        <v>0</v>
      </c>
      <c r="R57" s="8"/>
      <c r="S57" s="8">
        <f t="shared" si="8"/>
        <v>0</v>
      </c>
      <c r="T57" s="8">
        <f t="shared" si="9"/>
        <v>0</v>
      </c>
      <c r="U57" s="8">
        <f t="shared" si="10"/>
        <v>0</v>
      </c>
      <c r="V57" s="8"/>
      <c r="W57" s="8">
        <f t="shared" si="11"/>
        <v>0</v>
      </c>
      <c r="X57" s="8">
        <f t="shared" si="12"/>
        <v>0</v>
      </c>
      <c r="Y57" s="8"/>
      <c r="Z57" s="8"/>
    </row>
    <row r="58" spans="4:26" x14ac:dyDescent="0.35">
      <c r="D58" s="8">
        <f>SUMIF(August!$A$5:$A$200,September!A58,August!$V$5:$V$200)</f>
        <v>0</v>
      </c>
      <c r="E58" s="8">
        <f t="shared" si="1"/>
        <v>0</v>
      </c>
      <c r="J58" s="8">
        <f t="shared" si="2"/>
        <v>0</v>
      </c>
      <c r="K58" s="9" t="str">
        <f t="shared" si="3"/>
        <v/>
      </c>
      <c r="L58" s="8"/>
      <c r="M58" s="8" t="str">
        <f t="shared" si="4"/>
        <v/>
      </c>
      <c r="N58" s="8" t="str">
        <f t="shared" si="5"/>
        <v/>
      </c>
      <c r="O58" s="8"/>
      <c r="P58" s="8">
        <f t="shared" si="6"/>
        <v>0</v>
      </c>
      <c r="Q58" s="8">
        <f t="shared" si="7"/>
        <v>0</v>
      </c>
      <c r="R58" s="8"/>
      <c r="S58" s="8">
        <f t="shared" si="8"/>
        <v>0</v>
      </c>
      <c r="T58" s="8">
        <f t="shared" si="9"/>
        <v>0</v>
      </c>
      <c r="U58" s="8">
        <f t="shared" si="10"/>
        <v>0</v>
      </c>
      <c r="V58" s="8"/>
      <c r="W58" s="8">
        <f t="shared" si="11"/>
        <v>0</v>
      </c>
      <c r="X58" s="8">
        <f t="shared" si="12"/>
        <v>0</v>
      </c>
      <c r="Y58" s="8"/>
      <c r="Z58" s="8"/>
    </row>
    <row r="59" spans="4:26" x14ac:dyDescent="0.35">
      <c r="D59" s="8">
        <f>SUMIF(August!$A$5:$A$200,September!A59,August!$V$5:$V$200)</f>
        <v>0</v>
      </c>
      <c r="E59" s="8">
        <f t="shared" si="1"/>
        <v>0</v>
      </c>
      <c r="J59" s="8">
        <f t="shared" si="2"/>
        <v>0</v>
      </c>
      <c r="K59" s="9" t="str">
        <f t="shared" si="3"/>
        <v/>
      </c>
      <c r="L59" s="8"/>
      <c r="M59" s="8" t="str">
        <f t="shared" si="4"/>
        <v/>
      </c>
      <c r="N59" s="8" t="str">
        <f t="shared" si="5"/>
        <v/>
      </c>
      <c r="O59" s="8"/>
      <c r="P59" s="8">
        <f t="shared" si="6"/>
        <v>0</v>
      </c>
      <c r="Q59" s="8">
        <f t="shared" si="7"/>
        <v>0</v>
      </c>
      <c r="R59" s="8"/>
      <c r="S59" s="8">
        <f t="shared" si="8"/>
        <v>0</v>
      </c>
      <c r="T59" s="8">
        <f t="shared" si="9"/>
        <v>0</v>
      </c>
      <c r="U59" s="8">
        <f t="shared" si="10"/>
        <v>0</v>
      </c>
      <c r="V59" s="8"/>
      <c r="W59" s="8">
        <f t="shared" si="11"/>
        <v>0</v>
      </c>
      <c r="X59" s="8">
        <f t="shared" si="12"/>
        <v>0</v>
      </c>
      <c r="Y59" s="8"/>
      <c r="Z59" s="8"/>
    </row>
    <row r="60" spans="4:26" x14ac:dyDescent="0.35">
      <c r="D60" s="8">
        <f>SUMIF(August!$A$5:$A$200,September!A60,August!$V$5:$V$200)</f>
        <v>0</v>
      </c>
      <c r="E60" s="8">
        <f t="shared" si="1"/>
        <v>0</v>
      </c>
      <c r="J60" s="8">
        <f t="shared" si="2"/>
        <v>0</v>
      </c>
      <c r="K60" s="9" t="str">
        <f t="shared" si="3"/>
        <v/>
      </c>
      <c r="L60" s="8"/>
      <c r="M60" s="8" t="str">
        <f t="shared" si="4"/>
        <v/>
      </c>
      <c r="N60" s="8" t="str">
        <f t="shared" si="5"/>
        <v/>
      </c>
      <c r="O60" s="8"/>
      <c r="P60" s="8">
        <f t="shared" si="6"/>
        <v>0</v>
      </c>
      <c r="Q60" s="8">
        <f t="shared" si="7"/>
        <v>0</v>
      </c>
      <c r="R60" s="8"/>
      <c r="S60" s="8">
        <f t="shared" si="8"/>
        <v>0</v>
      </c>
      <c r="T60" s="8">
        <f t="shared" si="9"/>
        <v>0</v>
      </c>
      <c r="U60" s="8">
        <f t="shared" si="10"/>
        <v>0</v>
      </c>
      <c r="V60" s="8"/>
      <c r="W60" s="8">
        <f t="shared" si="11"/>
        <v>0</v>
      </c>
      <c r="X60" s="8">
        <f t="shared" si="12"/>
        <v>0</v>
      </c>
      <c r="Y60" s="8"/>
      <c r="Z60" s="8"/>
    </row>
    <row r="61" spans="4:26" x14ac:dyDescent="0.35">
      <c r="D61" s="8">
        <f>SUMIF(August!$A$5:$A$200,September!A61,August!$V$5:$V$200)</f>
        <v>0</v>
      </c>
      <c r="E61" s="8">
        <f t="shared" si="1"/>
        <v>0</v>
      </c>
      <c r="J61" s="8">
        <f t="shared" si="2"/>
        <v>0</v>
      </c>
      <c r="K61" s="9" t="str">
        <f t="shared" si="3"/>
        <v/>
      </c>
      <c r="L61" s="8"/>
      <c r="M61" s="8" t="str">
        <f t="shared" si="4"/>
        <v/>
      </c>
      <c r="N61" s="8" t="str">
        <f t="shared" si="5"/>
        <v/>
      </c>
      <c r="O61" s="8"/>
      <c r="P61" s="8">
        <f t="shared" si="6"/>
        <v>0</v>
      </c>
      <c r="Q61" s="8">
        <f t="shared" si="7"/>
        <v>0</v>
      </c>
      <c r="R61" s="8"/>
      <c r="S61" s="8">
        <f t="shared" si="8"/>
        <v>0</v>
      </c>
      <c r="T61" s="8">
        <f t="shared" si="9"/>
        <v>0</v>
      </c>
      <c r="U61" s="8">
        <f t="shared" si="10"/>
        <v>0</v>
      </c>
      <c r="V61" s="8"/>
      <c r="W61" s="8">
        <f t="shared" si="11"/>
        <v>0</v>
      </c>
      <c r="X61" s="8">
        <f t="shared" si="12"/>
        <v>0</v>
      </c>
      <c r="Y61" s="8"/>
      <c r="Z61" s="8"/>
    </row>
    <row r="62" spans="4:26" x14ac:dyDescent="0.35">
      <c r="D62" s="8">
        <f>SUMIF(August!$A$5:$A$200,September!A62,August!$V$5:$V$200)</f>
        <v>0</v>
      </c>
      <c r="E62" s="8">
        <f t="shared" si="1"/>
        <v>0</v>
      </c>
      <c r="J62" s="8">
        <f t="shared" si="2"/>
        <v>0</v>
      </c>
      <c r="K62" s="9" t="str">
        <f t="shared" si="3"/>
        <v/>
      </c>
      <c r="L62" s="8"/>
      <c r="M62" s="8" t="str">
        <f t="shared" si="4"/>
        <v/>
      </c>
      <c r="N62" s="8" t="str">
        <f t="shared" si="5"/>
        <v/>
      </c>
      <c r="O62" s="8"/>
      <c r="P62" s="8">
        <f t="shared" si="6"/>
        <v>0</v>
      </c>
      <c r="Q62" s="8">
        <f t="shared" si="7"/>
        <v>0</v>
      </c>
      <c r="R62" s="8"/>
      <c r="S62" s="8">
        <f t="shared" si="8"/>
        <v>0</v>
      </c>
      <c r="T62" s="8">
        <f t="shared" si="9"/>
        <v>0</v>
      </c>
      <c r="U62" s="8">
        <f t="shared" si="10"/>
        <v>0</v>
      </c>
      <c r="V62" s="8"/>
      <c r="W62" s="8">
        <f t="shared" si="11"/>
        <v>0</v>
      </c>
      <c r="X62" s="8">
        <f t="shared" si="12"/>
        <v>0</v>
      </c>
      <c r="Y62" s="8"/>
      <c r="Z62" s="8"/>
    </row>
    <row r="63" spans="4:26" x14ac:dyDescent="0.35">
      <c r="D63" s="8">
        <f>SUMIF(August!$A$5:$A$200,September!A63,August!$V$5:$V$200)</f>
        <v>0</v>
      </c>
      <c r="E63" s="8">
        <f t="shared" si="1"/>
        <v>0</v>
      </c>
      <c r="J63" s="8">
        <f t="shared" si="2"/>
        <v>0</v>
      </c>
      <c r="K63" s="9" t="str">
        <f t="shared" si="3"/>
        <v/>
      </c>
      <c r="L63" s="8"/>
      <c r="M63" s="8" t="str">
        <f t="shared" si="4"/>
        <v/>
      </c>
      <c r="N63" s="8" t="str">
        <f t="shared" si="5"/>
        <v/>
      </c>
      <c r="O63" s="8"/>
      <c r="P63" s="8">
        <f t="shared" si="6"/>
        <v>0</v>
      </c>
      <c r="Q63" s="8">
        <f t="shared" si="7"/>
        <v>0</v>
      </c>
      <c r="R63" s="8"/>
      <c r="S63" s="8">
        <f t="shared" si="8"/>
        <v>0</v>
      </c>
      <c r="T63" s="8">
        <f t="shared" si="9"/>
        <v>0</v>
      </c>
      <c r="U63" s="8">
        <f t="shared" si="10"/>
        <v>0</v>
      </c>
      <c r="V63" s="8"/>
      <c r="W63" s="8">
        <f t="shared" si="11"/>
        <v>0</v>
      </c>
      <c r="X63" s="8">
        <f t="shared" si="12"/>
        <v>0</v>
      </c>
      <c r="Y63" s="8"/>
      <c r="Z63" s="8"/>
    </row>
    <row r="64" spans="4:26" x14ac:dyDescent="0.35">
      <c r="D64" s="8">
        <f>SUMIF(August!$A$5:$A$200,September!A64,August!$V$5:$V$200)</f>
        <v>0</v>
      </c>
      <c r="E64" s="8">
        <f t="shared" si="1"/>
        <v>0</v>
      </c>
      <c r="J64" s="8">
        <f t="shared" si="2"/>
        <v>0</v>
      </c>
      <c r="K64" s="9" t="str">
        <f t="shared" si="3"/>
        <v/>
      </c>
      <c r="L64" s="8"/>
      <c r="M64" s="8" t="str">
        <f t="shared" si="4"/>
        <v/>
      </c>
      <c r="N64" s="8" t="str">
        <f t="shared" si="5"/>
        <v/>
      </c>
      <c r="O64" s="8"/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  <c r="T64" s="8">
        <f t="shared" si="9"/>
        <v>0</v>
      </c>
      <c r="U64" s="8">
        <f t="shared" si="10"/>
        <v>0</v>
      </c>
      <c r="V64" s="8"/>
      <c r="W64" s="8">
        <f t="shared" si="11"/>
        <v>0</v>
      </c>
      <c r="X64" s="8">
        <f t="shared" si="12"/>
        <v>0</v>
      </c>
      <c r="Y64" s="8"/>
      <c r="Z64" s="8"/>
    </row>
    <row r="65" spans="4:26" x14ac:dyDescent="0.35">
      <c r="D65" s="8">
        <f>SUMIF(August!$A$5:$A$200,September!A65,August!$V$5:$V$200)</f>
        <v>0</v>
      </c>
      <c r="E65" s="8">
        <f t="shared" si="1"/>
        <v>0</v>
      </c>
      <c r="J65" s="8">
        <f t="shared" si="2"/>
        <v>0</v>
      </c>
      <c r="K65" s="9" t="str">
        <f t="shared" si="3"/>
        <v/>
      </c>
      <c r="L65" s="8"/>
      <c r="M65" s="8" t="str">
        <f t="shared" si="4"/>
        <v/>
      </c>
      <c r="N65" s="8" t="str">
        <f t="shared" si="5"/>
        <v/>
      </c>
      <c r="O65" s="8"/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  <c r="T65" s="8">
        <f t="shared" si="9"/>
        <v>0</v>
      </c>
      <c r="U65" s="8">
        <f t="shared" si="10"/>
        <v>0</v>
      </c>
      <c r="V65" s="8"/>
      <c r="W65" s="8">
        <f t="shared" si="11"/>
        <v>0</v>
      </c>
      <c r="X65" s="8">
        <f t="shared" si="12"/>
        <v>0</v>
      </c>
      <c r="Y65" s="8"/>
      <c r="Z65" s="8"/>
    </row>
    <row r="66" spans="4:26" x14ac:dyDescent="0.35">
      <c r="D66" s="8">
        <f>SUMIF(August!$A$5:$A$200,September!A66,August!$V$5:$V$200)</f>
        <v>0</v>
      </c>
      <c r="E66" s="8">
        <f t="shared" si="1"/>
        <v>0</v>
      </c>
      <c r="J66" s="8">
        <f t="shared" si="2"/>
        <v>0</v>
      </c>
      <c r="K66" s="9" t="str">
        <f t="shared" si="3"/>
        <v/>
      </c>
      <c r="L66" s="8"/>
      <c r="M66" s="8" t="str">
        <f t="shared" si="4"/>
        <v/>
      </c>
      <c r="N66" s="8" t="str">
        <f t="shared" si="5"/>
        <v/>
      </c>
      <c r="O66" s="8"/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  <c r="T66" s="8">
        <f t="shared" si="9"/>
        <v>0</v>
      </c>
      <c r="U66" s="8">
        <f t="shared" si="10"/>
        <v>0</v>
      </c>
      <c r="V66" s="8"/>
      <c r="W66" s="8">
        <f t="shared" si="11"/>
        <v>0</v>
      </c>
      <c r="X66" s="8">
        <f t="shared" si="12"/>
        <v>0</v>
      </c>
      <c r="Y66" s="8"/>
      <c r="Z66" s="8"/>
    </row>
    <row r="67" spans="4:26" x14ac:dyDescent="0.35">
      <c r="D67" s="8">
        <f>SUMIF(August!$A$5:$A$200,September!A67,August!$V$5:$V$200)</f>
        <v>0</v>
      </c>
      <c r="E67" s="8">
        <f t="shared" si="1"/>
        <v>0</v>
      </c>
      <c r="J67" s="8">
        <f t="shared" si="2"/>
        <v>0</v>
      </c>
      <c r="K67" s="9" t="str">
        <f t="shared" si="3"/>
        <v/>
      </c>
      <c r="L67" s="8"/>
      <c r="M67" s="8" t="str">
        <f t="shared" si="4"/>
        <v/>
      </c>
      <c r="N67" s="8" t="str">
        <f t="shared" si="5"/>
        <v/>
      </c>
      <c r="O67" s="8"/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  <c r="T67" s="8">
        <f t="shared" si="9"/>
        <v>0</v>
      </c>
      <c r="U67" s="8">
        <f t="shared" si="10"/>
        <v>0</v>
      </c>
      <c r="V67" s="8"/>
      <c r="W67" s="8">
        <f t="shared" si="11"/>
        <v>0</v>
      </c>
      <c r="X67" s="8">
        <f t="shared" si="12"/>
        <v>0</v>
      </c>
      <c r="Y67" s="8"/>
      <c r="Z67" s="8"/>
    </row>
    <row r="68" spans="4:26" x14ac:dyDescent="0.35">
      <c r="D68" s="8">
        <f>SUMIF(August!$A$5:$A$200,September!A68,August!$V$5:$V$200)</f>
        <v>0</v>
      </c>
      <c r="E68" s="8">
        <f t="shared" si="1"/>
        <v>0</v>
      </c>
      <c r="J68" s="8">
        <f t="shared" si="2"/>
        <v>0</v>
      </c>
      <c r="K68" s="9" t="str">
        <f t="shared" si="3"/>
        <v/>
      </c>
      <c r="L68" s="8"/>
      <c r="M68" s="8" t="str">
        <f t="shared" si="4"/>
        <v/>
      </c>
      <c r="N68" s="8" t="str">
        <f t="shared" si="5"/>
        <v/>
      </c>
      <c r="O68" s="8"/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  <c r="T68" s="8">
        <f t="shared" si="9"/>
        <v>0</v>
      </c>
      <c r="U68" s="8">
        <f t="shared" si="10"/>
        <v>0</v>
      </c>
      <c r="V68" s="8"/>
      <c r="W68" s="8">
        <f t="shared" si="11"/>
        <v>0</v>
      </c>
      <c r="X68" s="8">
        <f t="shared" si="12"/>
        <v>0</v>
      </c>
      <c r="Y68" s="8"/>
      <c r="Z68" s="8"/>
    </row>
    <row r="69" spans="4:26" x14ac:dyDescent="0.35">
      <c r="D69" s="8">
        <f>SUMIF(August!$A$5:$A$200,September!A69,August!$V$5:$V$200)</f>
        <v>0</v>
      </c>
      <c r="E69" s="8">
        <f t="shared" si="1"/>
        <v>0</v>
      </c>
      <c r="J69" s="8">
        <f t="shared" si="2"/>
        <v>0</v>
      </c>
      <c r="K69" s="9" t="str">
        <f t="shared" si="3"/>
        <v/>
      </c>
      <c r="L69" s="8"/>
      <c r="M69" s="8" t="str">
        <f t="shared" si="4"/>
        <v/>
      </c>
      <c r="N69" s="8" t="str">
        <f t="shared" si="5"/>
        <v/>
      </c>
      <c r="O69" s="8"/>
      <c r="P69" s="8">
        <f t="shared" si="6"/>
        <v>0</v>
      </c>
      <c r="Q69" s="8">
        <f t="shared" si="7"/>
        <v>0</v>
      </c>
      <c r="R69" s="8"/>
      <c r="S69" s="8">
        <f t="shared" si="8"/>
        <v>0</v>
      </c>
      <c r="T69" s="8">
        <f t="shared" si="9"/>
        <v>0</v>
      </c>
      <c r="U69" s="8">
        <f t="shared" si="10"/>
        <v>0</v>
      </c>
      <c r="V69" s="8"/>
      <c r="W69" s="8">
        <f t="shared" si="11"/>
        <v>0</v>
      </c>
      <c r="X69" s="8">
        <f t="shared" si="12"/>
        <v>0</v>
      </c>
      <c r="Y69" s="8"/>
      <c r="Z69" s="8"/>
    </row>
    <row r="70" spans="4:26" x14ac:dyDescent="0.35">
      <c r="D70" s="8">
        <f>SUMIF(August!$A$5:$A$200,September!A70,August!$V$5:$V$200)</f>
        <v>0</v>
      </c>
      <c r="E70" s="8">
        <f t="shared" ref="E70:E133" si="13">D70-C70</f>
        <v>0</v>
      </c>
      <c r="J70" s="8">
        <f t="shared" ref="J70:J133" si="14">SUM(C70,F70:I70)</f>
        <v>0</v>
      </c>
      <c r="K70" s="9" t="str">
        <f t="shared" ref="K70:K133" si="15">IFERROR(J70/$J$3,"")</f>
        <v/>
      </c>
      <c r="L70" s="8"/>
      <c r="M70" s="8" t="str">
        <f t="shared" ref="M70:M133" si="16">IFERROR(K70*$L$3,"")</f>
        <v/>
      </c>
      <c r="N70" s="8" t="str">
        <f t="shared" ref="N70:N133" si="17">IFERROR(L70-M70,"")</f>
        <v/>
      </c>
      <c r="O70" s="8"/>
      <c r="P70" s="8">
        <f t="shared" ref="P70:P133" si="18">$J70*(0.01/4)</f>
        <v>0</v>
      </c>
      <c r="Q70" s="8">
        <f t="shared" ref="Q70:Q133" si="19">P70+O70</f>
        <v>0</v>
      </c>
      <c r="R70" s="8"/>
      <c r="S70" s="8">
        <f t="shared" ref="S70:S133" si="20">$J70*(0.02/4)</f>
        <v>0</v>
      </c>
      <c r="T70" s="8">
        <f t="shared" ref="T70:T133" si="21">S70+R70</f>
        <v>0</v>
      </c>
      <c r="U70" s="8">
        <f t="shared" ref="U70:U133" si="22">SUM(L70,O70,R70)</f>
        <v>0</v>
      </c>
      <c r="V70" s="8"/>
      <c r="W70" s="8">
        <f t="shared" ref="W70:W133" si="23">SUM(J70,U70)</f>
        <v>0</v>
      </c>
      <c r="X70" s="8">
        <f t="shared" ref="X70:X133" si="24">W70-V70</f>
        <v>0</v>
      </c>
      <c r="Y70" s="8"/>
      <c r="Z70" s="8"/>
    </row>
    <row r="71" spans="4:26" x14ac:dyDescent="0.35">
      <c r="D71" s="8">
        <f>SUMIF(August!$A$5:$A$200,September!A71,August!$V$5:$V$200)</f>
        <v>0</v>
      </c>
      <c r="E71" s="8">
        <f t="shared" si="13"/>
        <v>0</v>
      </c>
      <c r="J71" s="8">
        <f t="shared" si="14"/>
        <v>0</v>
      </c>
      <c r="K71" s="9" t="str">
        <f t="shared" si="15"/>
        <v/>
      </c>
      <c r="L71" s="8"/>
      <c r="M71" s="8" t="str">
        <f t="shared" si="16"/>
        <v/>
      </c>
      <c r="N71" s="8" t="str">
        <f t="shared" si="17"/>
        <v/>
      </c>
      <c r="O71" s="8"/>
      <c r="P71" s="8">
        <f t="shared" si="18"/>
        <v>0</v>
      </c>
      <c r="Q71" s="8">
        <f t="shared" si="19"/>
        <v>0</v>
      </c>
      <c r="R71" s="8"/>
      <c r="S71" s="8">
        <f t="shared" si="20"/>
        <v>0</v>
      </c>
      <c r="T71" s="8">
        <f t="shared" si="21"/>
        <v>0</v>
      </c>
      <c r="U71" s="8">
        <f t="shared" si="22"/>
        <v>0</v>
      </c>
      <c r="V71" s="8"/>
      <c r="W71" s="8">
        <f t="shared" si="23"/>
        <v>0</v>
      </c>
      <c r="X71" s="8">
        <f t="shared" si="24"/>
        <v>0</v>
      </c>
      <c r="Y71" s="8"/>
      <c r="Z71" s="8"/>
    </row>
    <row r="72" spans="4:26" x14ac:dyDescent="0.35">
      <c r="D72" s="8">
        <f>SUMIF(August!$A$5:$A$200,September!A72,August!$V$5:$V$200)</f>
        <v>0</v>
      </c>
      <c r="E72" s="8">
        <f t="shared" si="13"/>
        <v>0</v>
      </c>
      <c r="J72" s="8">
        <f t="shared" si="14"/>
        <v>0</v>
      </c>
      <c r="K72" s="9" t="str">
        <f t="shared" si="15"/>
        <v/>
      </c>
      <c r="L72" s="8"/>
      <c r="M72" s="8" t="str">
        <f t="shared" si="16"/>
        <v/>
      </c>
      <c r="N72" s="8" t="str">
        <f t="shared" si="17"/>
        <v/>
      </c>
      <c r="O72" s="8"/>
      <c r="P72" s="8">
        <f t="shared" si="18"/>
        <v>0</v>
      </c>
      <c r="Q72" s="8">
        <f t="shared" si="19"/>
        <v>0</v>
      </c>
      <c r="R72" s="8"/>
      <c r="S72" s="8">
        <f t="shared" si="20"/>
        <v>0</v>
      </c>
      <c r="T72" s="8">
        <f t="shared" si="21"/>
        <v>0</v>
      </c>
      <c r="U72" s="8">
        <f t="shared" si="22"/>
        <v>0</v>
      </c>
      <c r="V72" s="8"/>
      <c r="W72" s="8">
        <f t="shared" si="23"/>
        <v>0</v>
      </c>
      <c r="X72" s="8">
        <f t="shared" si="24"/>
        <v>0</v>
      </c>
      <c r="Y72" s="8"/>
      <c r="Z72" s="8"/>
    </row>
    <row r="73" spans="4:26" x14ac:dyDescent="0.35">
      <c r="D73" s="8">
        <f>SUMIF(August!$A$5:$A$200,September!A73,August!$V$5:$V$200)</f>
        <v>0</v>
      </c>
      <c r="E73" s="8">
        <f t="shared" si="13"/>
        <v>0</v>
      </c>
      <c r="J73" s="8">
        <f t="shared" si="14"/>
        <v>0</v>
      </c>
      <c r="K73" s="9" t="str">
        <f t="shared" si="15"/>
        <v/>
      </c>
      <c r="L73" s="8"/>
      <c r="M73" s="8" t="str">
        <f t="shared" si="16"/>
        <v/>
      </c>
      <c r="N73" s="8" t="str">
        <f t="shared" si="17"/>
        <v/>
      </c>
      <c r="O73" s="8"/>
      <c r="P73" s="8">
        <f t="shared" si="18"/>
        <v>0</v>
      </c>
      <c r="Q73" s="8">
        <f t="shared" si="19"/>
        <v>0</v>
      </c>
      <c r="R73" s="8"/>
      <c r="S73" s="8">
        <f t="shared" si="20"/>
        <v>0</v>
      </c>
      <c r="T73" s="8">
        <f t="shared" si="21"/>
        <v>0</v>
      </c>
      <c r="U73" s="8">
        <f t="shared" si="22"/>
        <v>0</v>
      </c>
      <c r="V73" s="8"/>
      <c r="W73" s="8">
        <f t="shared" si="23"/>
        <v>0</v>
      </c>
      <c r="X73" s="8">
        <f t="shared" si="24"/>
        <v>0</v>
      </c>
      <c r="Y73" s="8"/>
      <c r="Z73" s="8"/>
    </row>
    <row r="74" spans="4:26" x14ac:dyDescent="0.35">
      <c r="D74" s="8">
        <f>SUMIF(August!$A$5:$A$200,September!A74,August!$V$5:$V$200)</f>
        <v>0</v>
      </c>
      <c r="E74" s="8">
        <f t="shared" si="13"/>
        <v>0</v>
      </c>
      <c r="J74" s="8">
        <f t="shared" si="14"/>
        <v>0</v>
      </c>
      <c r="K74" s="9" t="str">
        <f t="shared" si="15"/>
        <v/>
      </c>
      <c r="L74" s="8"/>
      <c r="M74" s="8" t="str">
        <f t="shared" si="16"/>
        <v/>
      </c>
      <c r="N74" s="8" t="str">
        <f t="shared" si="17"/>
        <v/>
      </c>
      <c r="O74" s="8"/>
      <c r="P74" s="8">
        <f t="shared" si="18"/>
        <v>0</v>
      </c>
      <c r="Q74" s="8">
        <f t="shared" si="19"/>
        <v>0</v>
      </c>
      <c r="R74" s="8"/>
      <c r="S74" s="8">
        <f t="shared" si="20"/>
        <v>0</v>
      </c>
      <c r="T74" s="8">
        <f t="shared" si="21"/>
        <v>0</v>
      </c>
      <c r="U74" s="8">
        <f t="shared" si="22"/>
        <v>0</v>
      </c>
      <c r="V74" s="8"/>
      <c r="W74" s="8">
        <f t="shared" si="23"/>
        <v>0</v>
      </c>
      <c r="X74" s="8">
        <f t="shared" si="24"/>
        <v>0</v>
      </c>
      <c r="Y74" s="8"/>
      <c r="Z74" s="8"/>
    </row>
    <row r="75" spans="4:26" x14ac:dyDescent="0.35">
      <c r="D75" s="8">
        <f>SUMIF(August!$A$5:$A$200,September!A75,August!$V$5:$V$200)</f>
        <v>0</v>
      </c>
      <c r="E75" s="8">
        <f t="shared" si="13"/>
        <v>0</v>
      </c>
      <c r="J75" s="8">
        <f t="shared" si="14"/>
        <v>0</v>
      </c>
      <c r="K75" s="9" t="str">
        <f t="shared" si="15"/>
        <v/>
      </c>
      <c r="L75" s="8"/>
      <c r="M75" s="8" t="str">
        <f t="shared" si="16"/>
        <v/>
      </c>
      <c r="N75" s="8" t="str">
        <f t="shared" si="17"/>
        <v/>
      </c>
      <c r="O75" s="8"/>
      <c r="P75" s="8">
        <f t="shared" si="18"/>
        <v>0</v>
      </c>
      <c r="Q75" s="8">
        <f t="shared" si="19"/>
        <v>0</v>
      </c>
      <c r="R75" s="8"/>
      <c r="S75" s="8">
        <f t="shared" si="20"/>
        <v>0</v>
      </c>
      <c r="T75" s="8">
        <f t="shared" si="21"/>
        <v>0</v>
      </c>
      <c r="U75" s="8">
        <f t="shared" si="22"/>
        <v>0</v>
      </c>
      <c r="V75" s="8"/>
      <c r="W75" s="8">
        <f t="shared" si="23"/>
        <v>0</v>
      </c>
      <c r="X75" s="8">
        <f t="shared" si="24"/>
        <v>0</v>
      </c>
      <c r="Y75" s="8"/>
      <c r="Z75" s="8"/>
    </row>
    <row r="76" spans="4:26" x14ac:dyDescent="0.35">
      <c r="D76" s="8">
        <f>SUMIF(August!$A$5:$A$200,September!A76,August!$V$5:$V$200)</f>
        <v>0</v>
      </c>
      <c r="E76" s="8">
        <f t="shared" si="13"/>
        <v>0</v>
      </c>
      <c r="J76" s="8">
        <f t="shared" si="14"/>
        <v>0</v>
      </c>
      <c r="K76" s="9" t="str">
        <f t="shared" si="15"/>
        <v/>
      </c>
      <c r="L76" s="8"/>
      <c r="M76" s="8" t="str">
        <f t="shared" si="16"/>
        <v/>
      </c>
      <c r="N76" s="8" t="str">
        <f t="shared" si="17"/>
        <v/>
      </c>
      <c r="O76" s="8"/>
      <c r="P76" s="8">
        <f t="shared" si="18"/>
        <v>0</v>
      </c>
      <c r="Q76" s="8">
        <f t="shared" si="19"/>
        <v>0</v>
      </c>
      <c r="R76" s="8"/>
      <c r="S76" s="8">
        <f t="shared" si="20"/>
        <v>0</v>
      </c>
      <c r="T76" s="8">
        <f t="shared" si="21"/>
        <v>0</v>
      </c>
      <c r="U76" s="8">
        <f t="shared" si="22"/>
        <v>0</v>
      </c>
      <c r="V76" s="8"/>
      <c r="W76" s="8">
        <f t="shared" si="23"/>
        <v>0</v>
      </c>
      <c r="X76" s="8">
        <f t="shared" si="24"/>
        <v>0</v>
      </c>
      <c r="Y76" s="8"/>
      <c r="Z76" s="8"/>
    </row>
    <row r="77" spans="4:26" x14ac:dyDescent="0.35">
      <c r="D77" s="8">
        <f>SUMIF(August!$A$5:$A$200,September!A77,August!$V$5:$V$200)</f>
        <v>0</v>
      </c>
      <c r="E77" s="8">
        <f t="shared" si="13"/>
        <v>0</v>
      </c>
      <c r="J77" s="8">
        <f t="shared" si="14"/>
        <v>0</v>
      </c>
      <c r="K77" s="9" t="str">
        <f t="shared" si="15"/>
        <v/>
      </c>
      <c r="L77" s="8"/>
      <c r="M77" s="8" t="str">
        <f t="shared" si="16"/>
        <v/>
      </c>
      <c r="N77" s="8" t="str">
        <f t="shared" si="17"/>
        <v/>
      </c>
      <c r="O77" s="8"/>
      <c r="P77" s="8">
        <f t="shared" si="18"/>
        <v>0</v>
      </c>
      <c r="Q77" s="8">
        <f t="shared" si="19"/>
        <v>0</v>
      </c>
      <c r="R77" s="8"/>
      <c r="S77" s="8">
        <f t="shared" si="20"/>
        <v>0</v>
      </c>
      <c r="T77" s="8">
        <f t="shared" si="21"/>
        <v>0</v>
      </c>
      <c r="U77" s="8">
        <f t="shared" si="22"/>
        <v>0</v>
      </c>
      <c r="V77" s="8"/>
      <c r="W77" s="8">
        <f t="shared" si="23"/>
        <v>0</v>
      </c>
      <c r="X77" s="8">
        <f t="shared" si="24"/>
        <v>0</v>
      </c>
      <c r="Y77" s="8"/>
      <c r="Z77" s="8"/>
    </row>
    <row r="78" spans="4:26" x14ac:dyDescent="0.35">
      <c r="D78" s="8">
        <f>SUMIF(August!$A$5:$A$200,September!A78,August!$V$5:$V$200)</f>
        <v>0</v>
      </c>
      <c r="E78" s="8">
        <f t="shared" si="13"/>
        <v>0</v>
      </c>
      <c r="J78" s="8">
        <f t="shared" si="14"/>
        <v>0</v>
      </c>
      <c r="K78" s="9" t="str">
        <f t="shared" si="15"/>
        <v/>
      </c>
      <c r="L78" s="8"/>
      <c r="M78" s="8" t="str">
        <f t="shared" si="16"/>
        <v/>
      </c>
      <c r="N78" s="8" t="str">
        <f t="shared" si="17"/>
        <v/>
      </c>
      <c r="O78" s="8"/>
      <c r="P78" s="8">
        <f t="shared" si="18"/>
        <v>0</v>
      </c>
      <c r="Q78" s="8">
        <f t="shared" si="19"/>
        <v>0</v>
      </c>
      <c r="R78" s="8"/>
      <c r="S78" s="8">
        <f t="shared" si="20"/>
        <v>0</v>
      </c>
      <c r="T78" s="8">
        <f t="shared" si="21"/>
        <v>0</v>
      </c>
      <c r="U78" s="8">
        <f t="shared" si="22"/>
        <v>0</v>
      </c>
      <c r="V78" s="8"/>
      <c r="W78" s="8">
        <f t="shared" si="23"/>
        <v>0</v>
      </c>
      <c r="X78" s="8">
        <f t="shared" si="24"/>
        <v>0</v>
      </c>
      <c r="Y78" s="8"/>
      <c r="Z78" s="8"/>
    </row>
    <row r="79" spans="4:26" x14ac:dyDescent="0.35">
      <c r="D79" s="8">
        <f>SUMIF(August!$A$5:$A$200,September!A79,August!$V$5:$V$200)</f>
        <v>0</v>
      </c>
      <c r="E79" s="8">
        <f t="shared" si="13"/>
        <v>0</v>
      </c>
      <c r="J79" s="8">
        <f t="shared" si="14"/>
        <v>0</v>
      </c>
      <c r="K79" s="9" t="str">
        <f t="shared" si="15"/>
        <v/>
      </c>
      <c r="L79" s="8"/>
      <c r="M79" s="8" t="str">
        <f t="shared" si="16"/>
        <v/>
      </c>
      <c r="N79" s="8" t="str">
        <f t="shared" si="17"/>
        <v/>
      </c>
      <c r="O79" s="8"/>
      <c r="P79" s="8">
        <f t="shared" si="18"/>
        <v>0</v>
      </c>
      <c r="Q79" s="8">
        <f t="shared" si="19"/>
        <v>0</v>
      </c>
      <c r="R79" s="8"/>
      <c r="S79" s="8">
        <f t="shared" si="20"/>
        <v>0</v>
      </c>
      <c r="T79" s="8">
        <f t="shared" si="21"/>
        <v>0</v>
      </c>
      <c r="U79" s="8">
        <f t="shared" si="22"/>
        <v>0</v>
      </c>
      <c r="V79" s="8"/>
      <c r="W79" s="8">
        <f t="shared" si="23"/>
        <v>0</v>
      </c>
      <c r="X79" s="8">
        <f t="shared" si="24"/>
        <v>0</v>
      </c>
      <c r="Y79" s="8"/>
      <c r="Z79" s="8"/>
    </row>
    <row r="80" spans="4:26" x14ac:dyDescent="0.35">
      <c r="D80" s="8">
        <f>SUMIF(August!$A$5:$A$200,September!A80,August!$V$5:$V$200)</f>
        <v>0</v>
      </c>
      <c r="E80" s="8">
        <f t="shared" si="13"/>
        <v>0</v>
      </c>
      <c r="J80" s="8">
        <f t="shared" si="14"/>
        <v>0</v>
      </c>
      <c r="K80" s="9" t="str">
        <f t="shared" si="15"/>
        <v/>
      </c>
      <c r="L80" s="8"/>
      <c r="M80" s="8" t="str">
        <f t="shared" si="16"/>
        <v/>
      </c>
      <c r="N80" s="8" t="str">
        <f t="shared" si="17"/>
        <v/>
      </c>
      <c r="O80" s="8"/>
      <c r="P80" s="8">
        <f t="shared" si="18"/>
        <v>0</v>
      </c>
      <c r="Q80" s="8">
        <f t="shared" si="19"/>
        <v>0</v>
      </c>
      <c r="R80" s="8"/>
      <c r="S80" s="8">
        <f t="shared" si="20"/>
        <v>0</v>
      </c>
      <c r="T80" s="8">
        <f t="shared" si="21"/>
        <v>0</v>
      </c>
      <c r="U80" s="8">
        <f t="shared" si="22"/>
        <v>0</v>
      </c>
      <c r="V80" s="8"/>
      <c r="W80" s="8">
        <f t="shared" si="23"/>
        <v>0</v>
      </c>
      <c r="X80" s="8">
        <f t="shared" si="24"/>
        <v>0</v>
      </c>
      <c r="Y80" s="8"/>
      <c r="Z80" s="8"/>
    </row>
    <row r="81" spans="4:26" x14ac:dyDescent="0.35">
      <c r="D81" s="8">
        <f>SUMIF(August!$A$5:$A$200,September!A81,August!$V$5:$V$200)</f>
        <v>0</v>
      </c>
      <c r="E81" s="8">
        <f t="shared" si="13"/>
        <v>0</v>
      </c>
      <c r="J81" s="8">
        <f t="shared" si="14"/>
        <v>0</v>
      </c>
      <c r="K81" s="9" t="str">
        <f t="shared" si="15"/>
        <v/>
      </c>
      <c r="L81" s="8"/>
      <c r="M81" s="8" t="str">
        <f t="shared" si="16"/>
        <v/>
      </c>
      <c r="N81" s="8" t="str">
        <f t="shared" si="17"/>
        <v/>
      </c>
      <c r="O81" s="8"/>
      <c r="P81" s="8">
        <f t="shared" si="18"/>
        <v>0</v>
      </c>
      <c r="Q81" s="8">
        <f t="shared" si="19"/>
        <v>0</v>
      </c>
      <c r="R81" s="8"/>
      <c r="S81" s="8">
        <f t="shared" si="20"/>
        <v>0</v>
      </c>
      <c r="T81" s="8">
        <f t="shared" si="21"/>
        <v>0</v>
      </c>
      <c r="U81" s="8">
        <f t="shared" si="22"/>
        <v>0</v>
      </c>
      <c r="V81" s="8"/>
      <c r="W81" s="8">
        <f t="shared" si="23"/>
        <v>0</v>
      </c>
      <c r="X81" s="8">
        <f t="shared" si="24"/>
        <v>0</v>
      </c>
      <c r="Y81" s="8"/>
      <c r="Z81" s="8"/>
    </row>
    <row r="82" spans="4:26" x14ac:dyDescent="0.35">
      <c r="D82" s="8">
        <f>SUMIF(August!$A$5:$A$200,September!A82,August!$V$5:$V$200)</f>
        <v>0</v>
      </c>
      <c r="E82" s="8">
        <f t="shared" si="13"/>
        <v>0</v>
      </c>
      <c r="J82" s="8">
        <f t="shared" si="14"/>
        <v>0</v>
      </c>
      <c r="K82" s="9" t="str">
        <f t="shared" si="15"/>
        <v/>
      </c>
      <c r="L82" s="8"/>
      <c r="M82" s="8" t="str">
        <f t="shared" si="16"/>
        <v/>
      </c>
      <c r="N82" s="8" t="str">
        <f t="shared" si="17"/>
        <v/>
      </c>
      <c r="O82" s="8"/>
      <c r="P82" s="8">
        <f t="shared" si="18"/>
        <v>0</v>
      </c>
      <c r="Q82" s="8">
        <f t="shared" si="19"/>
        <v>0</v>
      </c>
      <c r="R82" s="8"/>
      <c r="S82" s="8">
        <f t="shared" si="20"/>
        <v>0</v>
      </c>
      <c r="T82" s="8">
        <f t="shared" si="21"/>
        <v>0</v>
      </c>
      <c r="U82" s="8">
        <f t="shared" si="22"/>
        <v>0</v>
      </c>
      <c r="V82" s="8"/>
      <c r="W82" s="8">
        <f t="shared" si="23"/>
        <v>0</v>
      </c>
      <c r="X82" s="8">
        <f t="shared" si="24"/>
        <v>0</v>
      </c>
      <c r="Y82" s="8"/>
      <c r="Z82" s="8"/>
    </row>
    <row r="83" spans="4:26" x14ac:dyDescent="0.35">
      <c r="D83" s="8">
        <f>SUMIF(August!$A$5:$A$200,September!A83,August!$V$5:$V$200)</f>
        <v>0</v>
      </c>
      <c r="E83" s="8">
        <f t="shared" si="13"/>
        <v>0</v>
      </c>
      <c r="J83" s="8">
        <f t="shared" si="14"/>
        <v>0</v>
      </c>
      <c r="K83" s="9" t="str">
        <f t="shared" si="15"/>
        <v/>
      </c>
      <c r="L83" s="8"/>
      <c r="M83" s="8" t="str">
        <f t="shared" si="16"/>
        <v/>
      </c>
      <c r="N83" s="8" t="str">
        <f t="shared" si="17"/>
        <v/>
      </c>
      <c r="O83" s="8"/>
      <c r="P83" s="8">
        <f t="shared" si="18"/>
        <v>0</v>
      </c>
      <c r="Q83" s="8">
        <f t="shared" si="19"/>
        <v>0</v>
      </c>
      <c r="R83" s="8"/>
      <c r="S83" s="8">
        <f t="shared" si="20"/>
        <v>0</v>
      </c>
      <c r="T83" s="8">
        <f t="shared" si="21"/>
        <v>0</v>
      </c>
      <c r="U83" s="8">
        <f t="shared" si="22"/>
        <v>0</v>
      </c>
      <c r="V83" s="8"/>
      <c r="W83" s="8">
        <f t="shared" si="23"/>
        <v>0</v>
      </c>
      <c r="X83" s="8">
        <f t="shared" si="24"/>
        <v>0</v>
      </c>
      <c r="Y83" s="8"/>
      <c r="Z83" s="8"/>
    </row>
    <row r="84" spans="4:26" x14ac:dyDescent="0.35">
      <c r="D84" s="8">
        <f>SUMIF(August!$A$5:$A$200,September!A84,August!$V$5:$V$200)</f>
        <v>0</v>
      </c>
      <c r="E84" s="8">
        <f t="shared" si="13"/>
        <v>0</v>
      </c>
      <c r="J84" s="8">
        <f t="shared" si="14"/>
        <v>0</v>
      </c>
      <c r="K84" s="9" t="str">
        <f t="shared" si="15"/>
        <v/>
      </c>
      <c r="L84" s="8"/>
      <c r="M84" s="8" t="str">
        <f t="shared" si="16"/>
        <v/>
      </c>
      <c r="N84" s="8" t="str">
        <f t="shared" si="17"/>
        <v/>
      </c>
      <c r="O84" s="8"/>
      <c r="P84" s="8">
        <f t="shared" si="18"/>
        <v>0</v>
      </c>
      <c r="Q84" s="8">
        <f t="shared" si="19"/>
        <v>0</v>
      </c>
      <c r="R84" s="8"/>
      <c r="S84" s="8">
        <f t="shared" si="20"/>
        <v>0</v>
      </c>
      <c r="T84" s="8">
        <f t="shared" si="21"/>
        <v>0</v>
      </c>
      <c r="U84" s="8">
        <f t="shared" si="22"/>
        <v>0</v>
      </c>
      <c r="V84" s="8"/>
      <c r="W84" s="8">
        <f t="shared" si="23"/>
        <v>0</v>
      </c>
      <c r="X84" s="8">
        <f t="shared" si="24"/>
        <v>0</v>
      </c>
      <c r="Y84" s="8"/>
      <c r="Z84" s="8"/>
    </row>
    <row r="85" spans="4:26" x14ac:dyDescent="0.35">
      <c r="D85" s="8">
        <f>SUMIF(August!$A$5:$A$200,September!A85,August!$V$5:$V$200)</f>
        <v>0</v>
      </c>
      <c r="E85" s="8">
        <f t="shared" si="13"/>
        <v>0</v>
      </c>
      <c r="J85" s="8">
        <f t="shared" si="14"/>
        <v>0</v>
      </c>
      <c r="K85" s="9" t="str">
        <f t="shared" si="15"/>
        <v/>
      </c>
      <c r="L85" s="8"/>
      <c r="M85" s="8" t="str">
        <f t="shared" si="16"/>
        <v/>
      </c>
      <c r="N85" s="8" t="str">
        <f t="shared" si="17"/>
        <v/>
      </c>
      <c r="O85" s="8"/>
      <c r="P85" s="8">
        <f t="shared" si="18"/>
        <v>0</v>
      </c>
      <c r="Q85" s="8">
        <f t="shared" si="19"/>
        <v>0</v>
      </c>
      <c r="R85" s="8"/>
      <c r="S85" s="8">
        <f t="shared" si="20"/>
        <v>0</v>
      </c>
      <c r="T85" s="8">
        <f t="shared" si="21"/>
        <v>0</v>
      </c>
      <c r="U85" s="8">
        <f t="shared" si="22"/>
        <v>0</v>
      </c>
      <c r="V85" s="8"/>
      <c r="W85" s="8">
        <f t="shared" si="23"/>
        <v>0</v>
      </c>
      <c r="X85" s="8">
        <f t="shared" si="24"/>
        <v>0</v>
      </c>
      <c r="Y85" s="8"/>
      <c r="Z85" s="8"/>
    </row>
    <row r="86" spans="4:26" x14ac:dyDescent="0.35">
      <c r="D86" s="8">
        <f>SUMIF(August!$A$5:$A$200,September!A86,August!$V$5:$V$200)</f>
        <v>0</v>
      </c>
      <c r="E86" s="8">
        <f t="shared" si="13"/>
        <v>0</v>
      </c>
      <c r="J86" s="8">
        <f t="shared" si="14"/>
        <v>0</v>
      </c>
      <c r="K86" s="9" t="str">
        <f t="shared" si="15"/>
        <v/>
      </c>
      <c r="L86" s="8"/>
      <c r="M86" s="8" t="str">
        <f t="shared" si="16"/>
        <v/>
      </c>
      <c r="N86" s="8" t="str">
        <f t="shared" si="17"/>
        <v/>
      </c>
      <c r="O86" s="8"/>
      <c r="P86" s="8">
        <f t="shared" si="18"/>
        <v>0</v>
      </c>
      <c r="Q86" s="8">
        <f t="shared" si="19"/>
        <v>0</v>
      </c>
      <c r="R86" s="8"/>
      <c r="S86" s="8">
        <f t="shared" si="20"/>
        <v>0</v>
      </c>
      <c r="T86" s="8">
        <f t="shared" si="21"/>
        <v>0</v>
      </c>
      <c r="U86" s="8">
        <f t="shared" si="22"/>
        <v>0</v>
      </c>
      <c r="V86" s="8"/>
      <c r="W86" s="8">
        <f t="shared" si="23"/>
        <v>0</v>
      </c>
      <c r="X86" s="8">
        <f t="shared" si="24"/>
        <v>0</v>
      </c>
      <c r="Y86" s="8"/>
      <c r="Z86" s="8"/>
    </row>
    <row r="87" spans="4:26" x14ac:dyDescent="0.35">
      <c r="D87" s="8">
        <f>SUMIF(August!$A$5:$A$200,September!A87,August!$V$5:$V$200)</f>
        <v>0</v>
      </c>
      <c r="E87" s="8">
        <f t="shared" si="13"/>
        <v>0</v>
      </c>
      <c r="J87" s="8">
        <f t="shared" si="14"/>
        <v>0</v>
      </c>
      <c r="K87" s="9" t="str">
        <f t="shared" si="15"/>
        <v/>
      </c>
      <c r="L87" s="8"/>
      <c r="M87" s="8" t="str">
        <f t="shared" si="16"/>
        <v/>
      </c>
      <c r="N87" s="8" t="str">
        <f t="shared" si="17"/>
        <v/>
      </c>
      <c r="O87" s="8"/>
      <c r="P87" s="8">
        <f t="shared" si="18"/>
        <v>0</v>
      </c>
      <c r="Q87" s="8">
        <f t="shared" si="19"/>
        <v>0</v>
      </c>
      <c r="R87" s="8"/>
      <c r="S87" s="8">
        <f t="shared" si="20"/>
        <v>0</v>
      </c>
      <c r="T87" s="8">
        <f t="shared" si="21"/>
        <v>0</v>
      </c>
      <c r="U87" s="8">
        <f t="shared" si="22"/>
        <v>0</v>
      </c>
      <c r="V87" s="8"/>
      <c r="W87" s="8">
        <f t="shared" si="23"/>
        <v>0</v>
      </c>
      <c r="X87" s="8">
        <f t="shared" si="24"/>
        <v>0</v>
      </c>
      <c r="Y87" s="8"/>
      <c r="Z87" s="8"/>
    </row>
    <row r="88" spans="4:26" x14ac:dyDescent="0.35">
      <c r="D88" s="8">
        <f>SUMIF(August!$A$5:$A$200,September!A88,August!$V$5:$V$200)</f>
        <v>0</v>
      </c>
      <c r="E88" s="8">
        <f t="shared" si="13"/>
        <v>0</v>
      </c>
      <c r="J88" s="8">
        <f t="shared" si="14"/>
        <v>0</v>
      </c>
      <c r="K88" s="9" t="str">
        <f t="shared" si="15"/>
        <v/>
      </c>
      <c r="L88" s="8"/>
      <c r="M88" s="8" t="str">
        <f t="shared" si="16"/>
        <v/>
      </c>
      <c r="N88" s="8" t="str">
        <f t="shared" si="17"/>
        <v/>
      </c>
      <c r="O88" s="8"/>
      <c r="P88" s="8">
        <f t="shared" si="18"/>
        <v>0</v>
      </c>
      <c r="Q88" s="8">
        <f t="shared" si="19"/>
        <v>0</v>
      </c>
      <c r="R88" s="8"/>
      <c r="S88" s="8">
        <f t="shared" si="20"/>
        <v>0</v>
      </c>
      <c r="T88" s="8">
        <f t="shared" si="21"/>
        <v>0</v>
      </c>
      <c r="U88" s="8">
        <f t="shared" si="22"/>
        <v>0</v>
      </c>
      <c r="V88" s="8"/>
      <c r="W88" s="8">
        <f t="shared" si="23"/>
        <v>0</v>
      </c>
      <c r="X88" s="8">
        <f t="shared" si="24"/>
        <v>0</v>
      </c>
      <c r="Y88" s="8"/>
      <c r="Z88" s="8"/>
    </row>
    <row r="89" spans="4:26" x14ac:dyDescent="0.35">
      <c r="D89" s="8">
        <f>SUMIF(August!$A$5:$A$200,September!A89,August!$V$5:$V$200)</f>
        <v>0</v>
      </c>
      <c r="E89" s="8">
        <f t="shared" si="13"/>
        <v>0</v>
      </c>
      <c r="J89" s="8">
        <f t="shared" si="14"/>
        <v>0</v>
      </c>
      <c r="K89" s="9" t="str">
        <f t="shared" si="15"/>
        <v/>
      </c>
      <c r="L89" s="8"/>
      <c r="M89" s="8" t="str">
        <f t="shared" si="16"/>
        <v/>
      </c>
      <c r="N89" s="8" t="str">
        <f t="shared" si="17"/>
        <v/>
      </c>
      <c r="O89" s="8"/>
      <c r="P89" s="8">
        <f t="shared" si="18"/>
        <v>0</v>
      </c>
      <c r="Q89" s="8">
        <f t="shared" si="19"/>
        <v>0</v>
      </c>
      <c r="R89" s="8"/>
      <c r="S89" s="8">
        <f t="shared" si="20"/>
        <v>0</v>
      </c>
      <c r="T89" s="8">
        <f t="shared" si="21"/>
        <v>0</v>
      </c>
      <c r="U89" s="8">
        <f t="shared" si="22"/>
        <v>0</v>
      </c>
      <c r="V89" s="8"/>
      <c r="W89" s="8">
        <f t="shared" si="23"/>
        <v>0</v>
      </c>
      <c r="X89" s="8">
        <f t="shared" si="24"/>
        <v>0</v>
      </c>
      <c r="Y89" s="8"/>
      <c r="Z89" s="8"/>
    </row>
    <row r="90" spans="4:26" x14ac:dyDescent="0.35">
      <c r="D90" s="8">
        <f>SUMIF(August!$A$5:$A$200,September!A90,August!$V$5:$V$200)</f>
        <v>0</v>
      </c>
      <c r="E90" s="8">
        <f t="shared" si="13"/>
        <v>0</v>
      </c>
      <c r="J90" s="8">
        <f t="shared" si="14"/>
        <v>0</v>
      </c>
      <c r="K90" s="9" t="str">
        <f t="shared" si="15"/>
        <v/>
      </c>
      <c r="L90" s="8"/>
      <c r="M90" s="8" t="str">
        <f t="shared" si="16"/>
        <v/>
      </c>
      <c r="N90" s="8" t="str">
        <f t="shared" si="17"/>
        <v/>
      </c>
      <c r="O90" s="8"/>
      <c r="P90" s="8">
        <f t="shared" si="18"/>
        <v>0</v>
      </c>
      <c r="Q90" s="8">
        <f t="shared" si="19"/>
        <v>0</v>
      </c>
      <c r="R90" s="8"/>
      <c r="S90" s="8">
        <f t="shared" si="20"/>
        <v>0</v>
      </c>
      <c r="T90" s="8">
        <f t="shared" si="21"/>
        <v>0</v>
      </c>
      <c r="U90" s="8">
        <f t="shared" si="22"/>
        <v>0</v>
      </c>
      <c r="V90" s="8"/>
      <c r="W90" s="8">
        <f t="shared" si="23"/>
        <v>0</v>
      </c>
      <c r="X90" s="8">
        <f t="shared" si="24"/>
        <v>0</v>
      </c>
      <c r="Y90" s="8"/>
      <c r="Z90" s="8"/>
    </row>
    <row r="91" spans="4:26" x14ac:dyDescent="0.35">
      <c r="D91" s="8">
        <f>SUMIF(August!$A$5:$A$200,September!A91,August!$V$5:$V$200)</f>
        <v>0</v>
      </c>
      <c r="E91" s="8">
        <f t="shared" si="13"/>
        <v>0</v>
      </c>
      <c r="J91" s="8">
        <f t="shared" si="14"/>
        <v>0</v>
      </c>
      <c r="K91" s="9" t="str">
        <f t="shared" si="15"/>
        <v/>
      </c>
      <c r="L91" s="8"/>
      <c r="M91" s="8" t="str">
        <f t="shared" si="16"/>
        <v/>
      </c>
      <c r="N91" s="8" t="str">
        <f t="shared" si="17"/>
        <v/>
      </c>
      <c r="O91" s="8"/>
      <c r="P91" s="8">
        <f t="shared" si="18"/>
        <v>0</v>
      </c>
      <c r="Q91" s="8">
        <f t="shared" si="19"/>
        <v>0</v>
      </c>
      <c r="R91" s="8"/>
      <c r="S91" s="8">
        <f t="shared" si="20"/>
        <v>0</v>
      </c>
      <c r="T91" s="8">
        <f t="shared" si="21"/>
        <v>0</v>
      </c>
      <c r="U91" s="8">
        <f t="shared" si="22"/>
        <v>0</v>
      </c>
      <c r="V91" s="8"/>
      <c r="W91" s="8">
        <f t="shared" si="23"/>
        <v>0</v>
      </c>
      <c r="X91" s="8">
        <f t="shared" si="24"/>
        <v>0</v>
      </c>
      <c r="Y91" s="8"/>
      <c r="Z91" s="8"/>
    </row>
    <row r="92" spans="4:26" x14ac:dyDescent="0.35">
      <c r="D92" s="8">
        <f>SUMIF(August!$A$5:$A$200,September!A92,August!$V$5:$V$200)</f>
        <v>0</v>
      </c>
      <c r="E92" s="8">
        <f t="shared" si="13"/>
        <v>0</v>
      </c>
      <c r="J92" s="8">
        <f t="shared" si="14"/>
        <v>0</v>
      </c>
      <c r="K92" s="9" t="str">
        <f t="shared" si="15"/>
        <v/>
      </c>
      <c r="L92" s="8"/>
      <c r="M92" s="8" t="str">
        <f t="shared" si="16"/>
        <v/>
      </c>
      <c r="N92" s="8" t="str">
        <f t="shared" si="17"/>
        <v/>
      </c>
      <c r="O92" s="8"/>
      <c r="P92" s="8">
        <f t="shared" si="18"/>
        <v>0</v>
      </c>
      <c r="Q92" s="8">
        <f t="shared" si="19"/>
        <v>0</v>
      </c>
      <c r="R92" s="8"/>
      <c r="S92" s="8">
        <f t="shared" si="20"/>
        <v>0</v>
      </c>
      <c r="T92" s="8">
        <f t="shared" si="21"/>
        <v>0</v>
      </c>
      <c r="U92" s="8">
        <f t="shared" si="22"/>
        <v>0</v>
      </c>
      <c r="V92" s="8"/>
      <c r="W92" s="8">
        <f t="shared" si="23"/>
        <v>0</v>
      </c>
      <c r="X92" s="8">
        <f t="shared" si="24"/>
        <v>0</v>
      </c>
      <c r="Y92" s="8"/>
      <c r="Z92" s="8"/>
    </row>
    <row r="93" spans="4:26" x14ac:dyDescent="0.35">
      <c r="D93" s="8">
        <f>SUMIF(August!$A$5:$A$200,September!A93,August!$V$5:$V$200)</f>
        <v>0</v>
      </c>
      <c r="E93" s="8">
        <f t="shared" si="13"/>
        <v>0</v>
      </c>
      <c r="J93" s="8">
        <f t="shared" si="14"/>
        <v>0</v>
      </c>
      <c r="K93" s="9" t="str">
        <f t="shared" si="15"/>
        <v/>
      </c>
      <c r="L93" s="8"/>
      <c r="M93" s="8" t="str">
        <f t="shared" si="16"/>
        <v/>
      </c>
      <c r="N93" s="8" t="str">
        <f t="shared" si="17"/>
        <v/>
      </c>
      <c r="O93" s="8"/>
      <c r="P93" s="8">
        <f t="shared" si="18"/>
        <v>0</v>
      </c>
      <c r="Q93" s="8">
        <f t="shared" si="19"/>
        <v>0</v>
      </c>
      <c r="R93" s="8"/>
      <c r="S93" s="8">
        <f t="shared" si="20"/>
        <v>0</v>
      </c>
      <c r="T93" s="8">
        <f t="shared" si="21"/>
        <v>0</v>
      </c>
      <c r="U93" s="8">
        <f t="shared" si="22"/>
        <v>0</v>
      </c>
      <c r="V93" s="8"/>
      <c r="W93" s="8">
        <f t="shared" si="23"/>
        <v>0</v>
      </c>
      <c r="X93" s="8">
        <f t="shared" si="24"/>
        <v>0</v>
      </c>
      <c r="Y93" s="8"/>
      <c r="Z93" s="8"/>
    </row>
    <row r="94" spans="4:26" x14ac:dyDescent="0.35">
      <c r="D94" s="8">
        <f>SUMIF(August!$A$5:$A$200,September!A94,August!$V$5:$V$200)</f>
        <v>0</v>
      </c>
      <c r="E94" s="8">
        <f t="shared" si="13"/>
        <v>0</v>
      </c>
      <c r="J94" s="8">
        <f t="shared" si="14"/>
        <v>0</v>
      </c>
      <c r="K94" s="9" t="str">
        <f t="shared" si="15"/>
        <v/>
      </c>
      <c r="L94" s="8"/>
      <c r="M94" s="8" t="str">
        <f t="shared" si="16"/>
        <v/>
      </c>
      <c r="N94" s="8" t="str">
        <f t="shared" si="17"/>
        <v/>
      </c>
      <c r="O94" s="8"/>
      <c r="P94" s="8">
        <f t="shared" si="18"/>
        <v>0</v>
      </c>
      <c r="Q94" s="8">
        <f t="shared" si="19"/>
        <v>0</v>
      </c>
      <c r="R94" s="8"/>
      <c r="S94" s="8">
        <f t="shared" si="20"/>
        <v>0</v>
      </c>
      <c r="T94" s="8">
        <f t="shared" si="21"/>
        <v>0</v>
      </c>
      <c r="U94" s="8">
        <f t="shared" si="22"/>
        <v>0</v>
      </c>
      <c r="V94" s="8"/>
      <c r="W94" s="8">
        <f t="shared" si="23"/>
        <v>0</v>
      </c>
      <c r="X94" s="8">
        <f t="shared" si="24"/>
        <v>0</v>
      </c>
      <c r="Y94" s="8"/>
      <c r="Z94" s="8"/>
    </row>
    <row r="95" spans="4:26" x14ac:dyDescent="0.35">
      <c r="D95" s="8">
        <f>SUMIF(August!$A$5:$A$200,September!A95,August!$V$5:$V$200)</f>
        <v>0</v>
      </c>
      <c r="E95" s="8">
        <f t="shared" si="13"/>
        <v>0</v>
      </c>
      <c r="J95" s="8">
        <f t="shared" si="14"/>
        <v>0</v>
      </c>
      <c r="K95" s="9" t="str">
        <f t="shared" si="15"/>
        <v/>
      </c>
      <c r="L95" s="8"/>
      <c r="M95" s="8" t="str">
        <f t="shared" si="16"/>
        <v/>
      </c>
      <c r="N95" s="8" t="str">
        <f t="shared" si="17"/>
        <v/>
      </c>
      <c r="O95" s="8"/>
      <c r="P95" s="8">
        <f t="shared" si="18"/>
        <v>0</v>
      </c>
      <c r="Q95" s="8">
        <f t="shared" si="19"/>
        <v>0</v>
      </c>
      <c r="R95" s="8"/>
      <c r="S95" s="8">
        <f t="shared" si="20"/>
        <v>0</v>
      </c>
      <c r="T95" s="8">
        <f t="shared" si="21"/>
        <v>0</v>
      </c>
      <c r="U95" s="8">
        <f t="shared" si="22"/>
        <v>0</v>
      </c>
      <c r="V95" s="8"/>
      <c r="W95" s="8">
        <f t="shared" si="23"/>
        <v>0</v>
      </c>
      <c r="X95" s="8">
        <f t="shared" si="24"/>
        <v>0</v>
      </c>
      <c r="Y95" s="8"/>
      <c r="Z95" s="8"/>
    </row>
    <row r="96" spans="4:26" x14ac:dyDescent="0.35">
      <c r="D96" s="8">
        <f>SUMIF(August!$A$5:$A$200,September!A96,August!$V$5:$V$200)</f>
        <v>0</v>
      </c>
      <c r="E96" s="8">
        <f t="shared" si="13"/>
        <v>0</v>
      </c>
      <c r="J96" s="8">
        <f t="shared" si="14"/>
        <v>0</v>
      </c>
      <c r="K96" s="9" t="str">
        <f t="shared" si="15"/>
        <v/>
      </c>
      <c r="L96" s="8"/>
      <c r="M96" s="8" t="str">
        <f t="shared" si="16"/>
        <v/>
      </c>
      <c r="N96" s="8" t="str">
        <f t="shared" si="17"/>
        <v/>
      </c>
      <c r="O96" s="8"/>
      <c r="P96" s="8">
        <f t="shared" si="18"/>
        <v>0</v>
      </c>
      <c r="Q96" s="8">
        <f t="shared" si="19"/>
        <v>0</v>
      </c>
      <c r="R96" s="8"/>
      <c r="S96" s="8">
        <f t="shared" si="20"/>
        <v>0</v>
      </c>
      <c r="T96" s="8">
        <f t="shared" si="21"/>
        <v>0</v>
      </c>
      <c r="U96" s="8">
        <f t="shared" si="22"/>
        <v>0</v>
      </c>
      <c r="V96" s="8"/>
      <c r="W96" s="8">
        <f t="shared" si="23"/>
        <v>0</v>
      </c>
      <c r="X96" s="8">
        <f t="shared" si="24"/>
        <v>0</v>
      </c>
      <c r="Y96" s="8"/>
      <c r="Z96" s="8"/>
    </row>
    <row r="97" spans="4:26" x14ac:dyDescent="0.35">
      <c r="D97" s="8">
        <f>SUMIF(August!$A$5:$A$200,September!A97,August!$V$5:$V$200)</f>
        <v>0</v>
      </c>
      <c r="E97" s="8">
        <f t="shared" si="13"/>
        <v>0</v>
      </c>
      <c r="J97" s="8">
        <f t="shared" si="14"/>
        <v>0</v>
      </c>
      <c r="K97" s="9" t="str">
        <f t="shared" si="15"/>
        <v/>
      </c>
      <c r="L97" s="8"/>
      <c r="M97" s="8" t="str">
        <f t="shared" si="16"/>
        <v/>
      </c>
      <c r="N97" s="8" t="str">
        <f t="shared" si="17"/>
        <v/>
      </c>
      <c r="O97" s="8"/>
      <c r="P97" s="8">
        <f t="shared" si="18"/>
        <v>0</v>
      </c>
      <c r="Q97" s="8">
        <f t="shared" si="19"/>
        <v>0</v>
      </c>
      <c r="R97" s="8"/>
      <c r="S97" s="8">
        <f t="shared" si="20"/>
        <v>0</v>
      </c>
      <c r="T97" s="8">
        <f t="shared" si="21"/>
        <v>0</v>
      </c>
      <c r="U97" s="8">
        <f t="shared" si="22"/>
        <v>0</v>
      </c>
      <c r="V97" s="8"/>
      <c r="W97" s="8">
        <f t="shared" si="23"/>
        <v>0</v>
      </c>
      <c r="X97" s="8">
        <f t="shared" si="24"/>
        <v>0</v>
      </c>
      <c r="Y97" s="8"/>
      <c r="Z97" s="8"/>
    </row>
    <row r="98" spans="4:26" x14ac:dyDescent="0.35">
      <c r="D98" s="8">
        <f>SUMIF(August!$A$5:$A$200,September!A98,August!$V$5:$V$200)</f>
        <v>0</v>
      </c>
      <c r="E98" s="8">
        <f t="shared" si="13"/>
        <v>0</v>
      </c>
      <c r="J98" s="8">
        <f t="shared" si="14"/>
        <v>0</v>
      </c>
      <c r="K98" s="9" t="str">
        <f t="shared" si="15"/>
        <v/>
      </c>
      <c r="L98" s="8"/>
      <c r="M98" s="8" t="str">
        <f t="shared" si="16"/>
        <v/>
      </c>
      <c r="N98" s="8" t="str">
        <f t="shared" si="17"/>
        <v/>
      </c>
      <c r="O98" s="8"/>
      <c r="P98" s="8">
        <f t="shared" si="18"/>
        <v>0</v>
      </c>
      <c r="Q98" s="8">
        <f t="shared" si="19"/>
        <v>0</v>
      </c>
      <c r="R98" s="8"/>
      <c r="S98" s="8">
        <f t="shared" si="20"/>
        <v>0</v>
      </c>
      <c r="T98" s="8">
        <f t="shared" si="21"/>
        <v>0</v>
      </c>
      <c r="U98" s="8">
        <f t="shared" si="22"/>
        <v>0</v>
      </c>
      <c r="V98" s="8"/>
      <c r="W98" s="8">
        <f t="shared" si="23"/>
        <v>0</v>
      </c>
      <c r="X98" s="8">
        <f t="shared" si="24"/>
        <v>0</v>
      </c>
      <c r="Y98" s="8"/>
      <c r="Z98" s="8"/>
    </row>
    <row r="99" spans="4:26" x14ac:dyDescent="0.35">
      <c r="D99" s="8">
        <f>SUMIF(August!$A$5:$A$200,September!A99,August!$V$5:$V$200)</f>
        <v>0</v>
      </c>
      <c r="E99" s="8">
        <f t="shared" si="13"/>
        <v>0</v>
      </c>
      <c r="J99" s="8">
        <f t="shared" si="14"/>
        <v>0</v>
      </c>
      <c r="K99" s="9" t="str">
        <f t="shared" si="15"/>
        <v/>
      </c>
      <c r="L99" s="8"/>
      <c r="M99" s="8" t="str">
        <f t="shared" si="16"/>
        <v/>
      </c>
      <c r="N99" s="8" t="str">
        <f t="shared" si="17"/>
        <v/>
      </c>
      <c r="O99" s="8"/>
      <c r="P99" s="8">
        <f t="shared" si="18"/>
        <v>0</v>
      </c>
      <c r="Q99" s="8">
        <f t="shared" si="19"/>
        <v>0</v>
      </c>
      <c r="R99" s="8"/>
      <c r="S99" s="8">
        <f t="shared" si="20"/>
        <v>0</v>
      </c>
      <c r="T99" s="8">
        <f t="shared" si="21"/>
        <v>0</v>
      </c>
      <c r="U99" s="8">
        <f t="shared" si="22"/>
        <v>0</v>
      </c>
      <c r="V99" s="8"/>
      <c r="W99" s="8">
        <f t="shared" si="23"/>
        <v>0</v>
      </c>
      <c r="X99" s="8">
        <f t="shared" si="24"/>
        <v>0</v>
      </c>
      <c r="Y99" s="8"/>
      <c r="Z99" s="8"/>
    </row>
    <row r="100" spans="4:26" x14ac:dyDescent="0.35">
      <c r="D100" s="8">
        <f>SUMIF(August!$A$5:$A$200,September!A100,August!$V$5:$V$200)</f>
        <v>0</v>
      </c>
      <c r="E100" s="8">
        <f t="shared" si="13"/>
        <v>0</v>
      </c>
      <c r="J100" s="8">
        <f t="shared" si="14"/>
        <v>0</v>
      </c>
      <c r="K100" s="9" t="str">
        <f t="shared" si="15"/>
        <v/>
      </c>
      <c r="L100" s="8"/>
      <c r="M100" s="8" t="str">
        <f t="shared" si="16"/>
        <v/>
      </c>
      <c r="N100" s="8" t="str">
        <f t="shared" si="17"/>
        <v/>
      </c>
      <c r="O100" s="8"/>
      <c r="P100" s="8">
        <f t="shared" si="18"/>
        <v>0</v>
      </c>
      <c r="Q100" s="8">
        <f t="shared" si="19"/>
        <v>0</v>
      </c>
      <c r="R100" s="8"/>
      <c r="S100" s="8">
        <f t="shared" si="20"/>
        <v>0</v>
      </c>
      <c r="T100" s="8">
        <f t="shared" si="21"/>
        <v>0</v>
      </c>
      <c r="U100" s="8">
        <f t="shared" si="22"/>
        <v>0</v>
      </c>
      <c r="V100" s="8"/>
      <c r="W100" s="8">
        <f t="shared" si="23"/>
        <v>0</v>
      </c>
      <c r="X100" s="8">
        <f t="shared" si="24"/>
        <v>0</v>
      </c>
      <c r="Y100" s="8"/>
      <c r="Z100" s="8"/>
    </row>
    <row r="101" spans="4:26" x14ac:dyDescent="0.35">
      <c r="D101" s="8">
        <f>SUMIF(August!$A$5:$A$200,September!A101,August!$V$5:$V$200)</f>
        <v>0</v>
      </c>
      <c r="E101" s="8">
        <f t="shared" si="13"/>
        <v>0</v>
      </c>
      <c r="J101" s="8">
        <f t="shared" si="14"/>
        <v>0</v>
      </c>
      <c r="K101" s="9" t="str">
        <f t="shared" si="15"/>
        <v/>
      </c>
      <c r="L101" s="8"/>
      <c r="M101" s="8" t="str">
        <f t="shared" si="16"/>
        <v/>
      </c>
      <c r="N101" s="8" t="str">
        <f t="shared" si="17"/>
        <v/>
      </c>
      <c r="O101" s="8"/>
      <c r="P101" s="8">
        <f t="shared" si="18"/>
        <v>0</v>
      </c>
      <c r="Q101" s="8">
        <f t="shared" si="19"/>
        <v>0</v>
      </c>
      <c r="R101" s="8"/>
      <c r="S101" s="8">
        <f t="shared" si="20"/>
        <v>0</v>
      </c>
      <c r="T101" s="8">
        <f t="shared" si="21"/>
        <v>0</v>
      </c>
      <c r="U101" s="8">
        <f t="shared" si="22"/>
        <v>0</v>
      </c>
      <c r="V101" s="8"/>
      <c r="W101" s="8">
        <f t="shared" si="23"/>
        <v>0</v>
      </c>
      <c r="X101" s="8">
        <f t="shared" si="24"/>
        <v>0</v>
      </c>
      <c r="Y101" s="8"/>
      <c r="Z101" s="8"/>
    </row>
    <row r="102" spans="4:26" x14ac:dyDescent="0.35">
      <c r="D102" s="8">
        <f>SUMIF(August!$A$5:$A$200,September!A102,August!$V$5:$V$200)</f>
        <v>0</v>
      </c>
      <c r="E102" s="8">
        <f t="shared" si="13"/>
        <v>0</v>
      </c>
      <c r="J102" s="8">
        <f t="shared" si="14"/>
        <v>0</v>
      </c>
      <c r="K102" s="9" t="str">
        <f t="shared" si="15"/>
        <v/>
      </c>
      <c r="L102" s="8"/>
      <c r="M102" s="8" t="str">
        <f t="shared" si="16"/>
        <v/>
      </c>
      <c r="N102" s="8" t="str">
        <f t="shared" si="17"/>
        <v/>
      </c>
      <c r="O102" s="8"/>
      <c r="P102" s="8">
        <f t="shared" si="18"/>
        <v>0</v>
      </c>
      <c r="Q102" s="8">
        <f t="shared" si="19"/>
        <v>0</v>
      </c>
      <c r="R102" s="8"/>
      <c r="S102" s="8">
        <f t="shared" si="20"/>
        <v>0</v>
      </c>
      <c r="T102" s="8">
        <f t="shared" si="21"/>
        <v>0</v>
      </c>
      <c r="U102" s="8">
        <f t="shared" si="22"/>
        <v>0</v>
      </c>
      <c r="V102" s="8"/>
      <c r="W102" s="8">
        <f t="shared" si="23"/>
        <v>0</v>
      </c>
      <c r="X102" s="8">
        <f t="shared" si="24"/>
        <v>0</v>
      </c>
      <c r="Y102" s="8"/>
      <c r="Z102" s="8"/>
    </row>
    <row r="103" spans="4:26" x14ac:dyDescent="0.35">
      <c r="D103" s="8">
        <f>SUMIF(August!$A$5:$A$200,September!A103,August!$V$5:$V$200)</f>
        <v>0</v>
      </c>
      <c r="E103" s="8">
        <f t="shared" si="13"/>
        <v>0</v>
      </c>
      <c r="J103" s="8">
        <f t="shared" si="14"/>
        <v>0</v>
      </c>
      <c r="K103" s="9" t="str">
        <f t="shared" si="15"/>
        <v/>
      </c>
      <c r="L103" s="8"/>
      <c r="M103" s="8" t="str">
        <f t="shared" si="16"/>
        <v/>
      </c>
      <c r="N103" s="8" t="str">
        <f t="shared" si="17"/>
        <v/>
      </c>
      <c r="O103" s="8"/>
      <c r="P103" s="8">
        <f t="shared" si="18"/>
        <v>0</v>
      </c>
      <c r="Q103" s="8">
        <f t="shared" si="19"/>
        <v>0</v>
      </c>
      <c r="R103" s="8"/>
      <c r="S103" s="8">
        <f t="shared" si="20"/>
        <v>0</v>
      </c>
      <c r="T103" s="8">
        <f t="shared" si="21"/>
        <v>0</v>
      </c>
      <c r="U103" s="8">
        <f t="shared" si="22"/>
        <v>0</v>
      </c>
      <c r="V103" s="8"/>
      <c r="W103" s="8">
        <f t="shared" si="23"/>
        <v>0</v>
      </c>
      <c r="X103" s="8">
        <f t="shared" si="24"/>
        <v>0</v>
      </c>
      <c r="Y103" s="8"/>
      <c r="Z103" s="8"/>
    </row>
    <row r="104" spans="4:26" x14ac:dyDescent="0.35">
      <c r="D104" s="8">
        <f>SUMIF(August!$A$5:$A$200,September!A104,August!$V$5:$V$200)</f>
        <v>0</v>
      </c>
      <c r="E104" s="8">
        <f t="shared" si="13"/>
        <v>0</v>
      </c>
      <c r="J104" s="8">
        <f t="shared" si="14"/>
        <v>0</v>
      </c>
      <c r="K104" s="9" t="str">
        <f t="shared" si="15"/>
        <v/>
      </c>
      <c r="L104" s="8"/>
      <c r="M104" s="8" t="str">
        <f t="shared" si="16"/>
        <v/>
      </c>
      <c r="N104" s="8" t="str">
        <f t="shared" si="17"/>
        <v/>
      </c>
      <c r="O104" s="8"/>
      <c r="P104" s="8">
        <f t="shared" si="18"/>
        <v>0</v>
      </c>
      <c r="Q104" s="8">
        <f t="shared" si="19"/>
        <v>0</v>
      </c>
      <c r="R104" s="8"/>
      <c r="S104" s="8">
        <f t="shared" si="20"/>
        <v>0</v>
      </c>
      <c r="T104" s="8">
        <f t="shared" si="21"/>
        <v>0</v>
      </c>
      <c r="U104" s="8">
        <f t="shared" si="22"/>
        <v>0</v>
      </c>
      <c r="V104" s="8"/>
      <c r="W104" s="8">
        <f t="shared" si="23"/>
        <v>0</v>
      </c>
      <c r="X104" s="8">
        <f t="shared" si="24"/>
        <v>0</v>
      </c>
      <c r="Y104" s="8"/>
      <c r="Z104" s="8"/>
    </row>
    <row r="105" spans="4:26" x14ac:dyDescent="0.35">
      <c r="D105" s="8">
        <f>SUMIF(August!$A$5:$A$200,September!A105,August!$V$5:$V$200)</f>
        <v>0</v>
      </c>
      <c r="E105" s="8">
        <f t="shared" si="13"/>
        <v>0</v>
      </c>
      <c r="J105" s="8">
        <f t="shared" si="14"/>
        <v>0</v>
      </c>
      <c r="K105" s="9" t="str">
        <f t="shared" si="15"/>
        <v/>
      </c>
      <c r="L105" s="8"/>
      <c r="M105" s="8" t="str">
        <f t="shared" si="16"/>
        <v/>
      </c>
      <c r="N105" s="8" t="str">
        <f t="shared" si="17"/>
        <v/>
      </c>
      <c r="O105" s="8"/>
      <c r="P105" s="8">
        <f t="shared" si="18"/>
        <v>0</v>
      </c>
      <c r="Q105" s="8">
        <f t="shared" si="19"/>
        <v>0</v>
      </c>
      <c r="R105" s="8"/>
      <c r="S105" s="8">
        <f t="shared" si="20"/>
        <v>0</v>
      </c>
      <c r="T105" s="8">
        <f t="shared" si="21"/>
        <v>0</v>
      </c>
      <c r="U105" s="8">
        <f t="shared" si="22"/>
        <v>0</v>
      </c>
      <c r="V105" s="8"/>
      <c r="W105" s="8">
        <f t="shared" si="23"/>
        <v>0</v>
      </c>
      <c r="X105" s="8">
        <f t="shared" si="24"/>
        <v>0</v>
      </c>
      <c r="Y105" s="8"/>
      <c r="Z105" s="8"/>
    </row>
    <row r="106" spans="4:26" x14ac:dyDescent="0.35">
      <c r="D106" s="8">
        <f>SUMIF(August!$A$5:$A$200,September!A106,August!$V$5:$V$200)</f>
        <v>0</v>
      </c>
      <c r="E106" s="8">
        <f t="shared" si="13"/>
        <v>0</v>
      </c>
      <c r="J106" s="8">
        <f t="shared" si="14"/>
        <v>0</v>
      </c>
      <c r="K106" s="9" t="str">
        <f t="shared" si="15"/>
        <v/>
      </c>
      <c r="L106" s="8"/>
      <c r="M106" s="8" t="str">
        <f t="shared" si="16"/>
        <v/>
      </c>
      <c r="N106" s="8" t="str">
        <f t="shared" si="17"/>
        <v/>
      </c>
      <c r="O106" s="8"/>
      <c r="P106" s="8">
        <f t="shared" si="18"/>
        <v>0</v>
      </c>
      <c r="Q106" s="8">
        <f t="shared" si="19"/>
        <v>0</v>
      </c>
      <c r="R106" s="8"/>
      <c r="S106" s="8">
        <f t="shared" si="20"/>
        <v>0</v>
      </c>
      <c r="T106" s="8">
        <f t="shared" si="21"/>
        <v>0</v>
      </c>
      <c r="U106" s="8">
        <f t="shared" si="22"/>
        <v>0</v>
      </c>
      <c r="V106" s="8"/>
      <c r="W106" s="8">
        <f t="shared" si="23"/>
        <v>0</v>
      </c>
      <c r="X106" s="8">
        <f t="shared" si="24"/>
        <v>0</v>
      </c>
      <c r="Y106" s="8"/>
      <c r="Z106" s="8"/>
    </row>
    <row r="107" spans="4:26" x14ac:dyDescent="0.35">
      <c r="D107" s="8">
        <f>SUMIF(August!$A$5:$A$200,September!A107,August!$V$5:$V$200)</f>
        <v>0</v>
      </c>
      <c r="E107" s="8">
        <f t="shared" si="13"/>
        <v>0</v>
      </c>
      <c r="J107" s="8">
        <f t="shared" si="14"/>
        <v>0</v>
      </c>
      <c r="K107" s="9" t="str">
        <f t="shared" si="15"/>
        <v/>
      </c>
      <c r="L107" s="8"/>
      <c r="M107" s="8" t="str">
        <f t="shared" si="16"/>
        <v/>
      </c>
      <c r="N107" s="8" t="str">
        <f t="shared" si="17"/>
        <v/>
      </c>
      <c r="O107" s="8"/>
      <c r="P107" s="8">
        <f t="shared" si="18"/>
        <v>0</v>
      </c>
      <c r="Q107" s="8">
        <f t="shared" si="19"/>
        <v>0</v>
      </c>
      <c r="R107" s="8"/>
      <c r="S107" s="8">
        <f t="shared" si="20"/>
        <v>0</v>
      </c>
      <c r="T107" s="8">
        <f t="shared" si="21"/>
        <v>0</v>
      </c>
      <c r="U107" s="8">
        <f t="shared" si="22"/>
        <v>0</v>
      </c>
      <c r="V107" s="8"/>
      <c r="W107" s="8">
        <f t="shared" si="23"/>
        <v>0</v>
      </c>
      <c r="X107" s="8">
        <f t="shared" si="24"/>
        <v>0</v>
      </c>
      <c r="Y107" s="8"/>
      <c r="Z107" s="8"/>
    </row>
    <row r="108" spans="4:26" x14ac:dyDescent="0.35">
      <c r="D108" s="8">
        <f>SUMIF(August!$A$5:$A$200,September!A108,August!$V$5:$V$200)</f>
        <v>0</v>
      </c>
      <c r="E108" s="8">
        <f t="shared" si="13"/>
        <v>0</v>
      </c>
      <c r="J108" s="8">
        <f t="shared" si="14"/>
        <v>0</v>
      </c>
      <c r="K108" s="9" t="str">
        <f t="shared" si="15"/>
        <v/>
      </c>
      <c r="L108" s="8"/>
      <c r="M108" s="8" t="str">
        <f t="shared" si="16"/>
        <v/>
      </c>
      <c r="N108" s="8" t="str">
        <f t="shared" si="17"/>
        <v/>
      </c>
      <c r="O108" s="8"/>
      <c r="P108" s="8">
        <f t="shared" si="18"/>
        <v>0</v>
      </c>
      <c r="Q108" s="8">
        <f t="shared" si="19"/>
        <v>0</v>
      </c>
      <c r="R108" s="8"/>
      <c r="S108" s="8">
        <f t="shared" si="20"/>
        <v>0</v>
      </c>
      <c r="T108" s="8">
        <f t="shared" si="21"/>
        <v>0</v>
      </c>
      <c r="U108" s="8">
        <f t="shared" si="22"/>
        <v>0</v>
      </c>
      <c r="V108" s="8"/>
      <c r="W108" s="8">
        <f t="shared" si="23"/>
        <v>0</v>
      </c>
      <c r="X108" s="8">
        <f t="shared" si="24"/>
        <v>0</v>
      </c>
      <c r="Y108" s="8"/>
      <c r="Z108" s="8"/>
    </row>
    <row r="109" spans="4:26" x14ac:dyDescent="0.35">
      <c r="D109" s="8">
        <f>SUMIF(August!$A$5:$A$200,September!A109,August!$V$5:$V$200)</f>
        <v>0</v>
      </c>
      <c r="E109" s="8">
        <f t="shared" si="13"/>
        <v>0</v>
      </c>
      <c r="J109" s="8">
        <f t="shared" si="14"/>
        <v>0</v>
      </c>
      <c r="K109" s="9" t="str">
        <f t="shared" si="15"/>
        <v/>
      </c>
      <c r="L109" s="8"/>
      <c r="M109" s="8" t="str">
        <f t="shared" si="16"/>
        <v/>
      </c>
      <c r="N109" s="8" t="str">
        <f t="shared" si="17"/>
        <v/>
      </c>
      <c r="O109" s="8"/>
      <c r="P109" s="8">
        <f t="shared" si="18"/>
        <v>0</v>
      </c>
      <c r="Q109" s="8">
        <f t="shared" si="19"/>
        <v>0</v>
      </c>
      <c r="R109" s="8"/>
      <c r="S109" s="8">
        <f t="shared" si="20"/>
        <v>0</v>
      </c>
      <c r="T109" s="8">
        <f t="shared" si="21"/>
        <v>0</v>
      </c>
      <c r="U109" s="8">
        <f t="shared" si="22"/>
        <v>0</v>
      </c>
      <c r="V109" s="8"/>
      <c r="W109" s="8">
        <f t="shared" si="23"/>
        <v>0</v>
      </c>
      <c r="X109" s="8">
        <f t="shared" si="24"/>
        <v>0</v>
      </c>
      <c r="Y109" s="8"/>
      <c r="Z109" s="8"/>
    </row>
    <row r="110" spans="4:26" x14ac:dyDescent="0.35">
      <c r="D110" s="8">
        <f>SUMIF(August!$A$5:$A$200,September!A110,August!$V$5:$V$200)</f>
        <v>0</v>
      </c>
      <c r="E110" s="8">
        <f t="shared" si="13"/>
        <v>0</v>
      </c>
      <c r="J110" s="8">
        <f t="shared" si="14"/>
        <v>0</v>
      </c>
      <c r="K110" s="9" t="str">
        <f t="shared" si="15"/>
        <v/>
      </c>
      <c r="L110" s="8"/>
      <c r="M110" s="8" t="str">
        <f t="shared" si="16"/>
        <v/>
      </c>
      <c r="N110" s="8" t="str">
        <f t="shared" si="17"/>
        <v/>
      </c>
      <c r="O110" s="8"/>
      <c r="P110" s="8">
        <f t="shared" si="18"/>
        <v>0</v>
      </c>
      <c r="Q110" s="8">
        <f t="shared" si="19"/>
        <v>0</v>
      </c>
      <c r="R110" s="8"/>
      <c r="S110" s="8">
        <f t="shared" si="20"/>
        <v>0</v>
      </c>
      <c r="T110" s="8">
        <f t="shared" si="21"/>
        <v>0</v>
      </c>
      <c r="U110" s="8">
        <f t="shared" si="22"/>
        <v>0</v>
      </c>
      <c r="V110" s="8"/>
      <c r="W110" s="8">
        <f t="shared" si="23"/>
        <v>0</v>
      </c>
      <c r="X110" s="8">
        <f t="shared" si="24"/>
        <v>0</v>
      </c>
      <c r="Y110" s="8"/>
      <c r="Z110" s="8"/>
    </row>
    <row r="111" spans="4:26" x14ac:dyDescent="0.35">
      <c r="D111" s="8">
        <f>SUMIF(August!$A$5:$A$200,September!A111,August!$V$5:$V$200)</f>
        <v>0</v>
      </c>
      <c r="E111" s="8">
        <f t="shared" si="13"/>
        <v>0</v>
      </c>
      <c r="J111" s="8">
        <f t="shared" si="14"/>
        <v>0</v>
      </c>
      <c r="K111" s="9" t="str">
        <f t="shared" si="15"/>
        <v/>
      </c>
      <c r="L111" s="8"/>
      <c r="M111" s="8" t="str">
        <f t="shared" si="16"/>
        <v/>
      </c>
      <c r="N111" s="8" t="str">
        <f t="shared" si="17"/>
        <v/>
      </c>
      <c r="O111" s="8"/>
      <c r="P111" s="8">
        <f t="shared" si="18"/>
        <v>0</v>
      </c>
      <c r="Q111" s="8">
        <f t="shared" si="19"/>
        <v>0</v>
      </c>
      <c r="R111" s="8"/>
      <c r="S111" s="8">
        <f t="shared" si="20"/>
        <v>0</v>
      </c>
      <c r="T111" s="8">
        <f t="shared" si="21"/>
        <v>0</v>
      </c>
      <c r="U111" s="8">
        <f t="shared" si="22"/>
        <v>0</v>
      </c>
      <c r="V111" s="8"/>
      <c r="W111" s="8">
        <f t="shared" si="23"/>
        <v>0</v>
      </c>
      <c r="X111" s="8">
        <f t="shared" si="24"/>
        <v>0</v>
      </c>
      <c r="Y111" s="8"/>
      <c r="Z111" s="8"/>
    </row>
    <row r="112" spans="4:26" x14ac:dyDescent="0.35">
      <c r="D112" s="8">
        <f>SUMIF(August!$A$5:$A$200,September!A112,August!$V$5:$V$200)</f>
        <v>0</v>
      </c>
      <c r="E112" s="8">
        <f t="shared" si="13"/>
        <v>0</v>
      </c>
      <c r="J112" s="8">
        <f t="shared" si="14"/>
        <v>0</v>
      </c>
      <c r="K112" s="9" t="str">
        <f t="shared" si="15"/>
        <v/>
      </c>
      <c r="L112" s="8"/>
      <c r="M112" s="8" t="str">
        <f t="shared" si="16"/>
        <v/>
      </c>
      <c r="N112" s="8" t="str">
        <f t="shared" si="17"/>
        <v/>
      </c>
      <c r="O112" s="8"/>
      <c r="P112" s="8">
        <f t="shared" si="18"/>
        <v>0</v>
      </c>
      <c r="Q112" s="8">
        <f t="shared" si="19"/>
        <v>0</v>
      </c>
      <c r="R112" s="8"/>
      <c r="S112" s="8">
        <f t="shared" si="20"/>
        <v>0</v>
      </c>
      <c r="T112" s="8">
        <f t="shared" si="21"/>
        <v>0</v>
      </c>
      <c r="U112" s="8">
        <f t="shared" si="22"/>
        <v>0</v>
      </c>
      <c r="V112" s="8"/>
      <c r="W112" s="8">
        <f t="shared" si="23"/>
        <v>0</v>
      </c>
      <c r="X112" s="8">
        <f t="shared" si="24"/>
        <v>0</v>
      </c>
      <c r="Y112" s="8"/>
      <c r="Z112" s="8"/>
    </row>
    <row r="113" spans="4:26" x14ac:dyDescent="0.35">
      <c r="D113" s="8">
        <f>SUMIF(August!$A$5:$A$200,September!A113,August!$V$5:$V$200)</f>
        <v>0</v>
      </c>
      <c r="E113" s="8">
        <f t="shared" si="13"/>
        <v>0</v>
      </c>
      <c r="J113" s="8">
        <f t="shared" si="14"/>
        <v>0</v>
      </c>
      <c r="K113" s="9" t="str">
        <f t="shared" si="15"/>
        <v/>
      </c>
      <c r="L113" s="8"/>
      <c r="M113" s="8" t="str">
        <f t="shared" si="16"/>
        <v/>
      </c>
      <c r="N113" s="8" t="str">
        <f t="shared" si="17"/>
        <v/>
      </c>
      <c r="O113" s="8"/>
      <c r="P113" s="8">
        <f t="shared" si="18"/>
        <v>0</v>
      </c>
      <c r="Q113" s="8">
        <f t="shared" si="19"/>
        <v>0</v>
      </c>
      <c r="R113" s="8"/>
      <c r="S113" s="8">
        <f t="shared" si="20"/>
        <v>0</v>
      </c>
      <c r="T113" s="8">
        <f t="shared" si="21"/>
        <v>0</v>
      </c>
      <c r="U113" s="8">
        <f t="shared" si="22"/>
        <v>0</v>
      </c>
      <c r="V113" s="8"/>
      <c r="W113" s="8">
        <f t="shared" si="23"/>
        <v>0</v>
      </c>
      <c r="X113" s="8">
        <f t="shared" si="24"/>
        <v>0</v>
      </c>
      <c r="Y113" s="8"/>
      <c r="Z113" s="8"/>
    </row>
    <row r="114" spans="4:26" x14ac:dyDescent="0.35">
      <c r="D114" s="8">
        <f>SUMIF(August!$A$5:$A$200,September!A114,August!$V$5:$V$200)</f>
        <v>0</v>
      </c>
      <c r="E114" s="8">
        <f t="shared" si="13"/>
        <v>0</v>
      </c>
      <c r="J114" s="8">
        <f t="shared" si="14"/>
        <v>0</v>
      </c>
      <c r="K114" s="9" t="str">
        <f t="shared" si="15"/>
        <v/>
      </c>
      <c r="L114" s="8"/>
      <c r="M114" s="8" t="str">
        <f t="shared" si="16"/>
        <v/>
      </c>
      <c r="N114" s="8" t="str">
        <f t="shared" si="17"/>
        <v/>
      </c>
      <c r="O114" s="8"/>
      <c r="P114" s="8">
        <f t="shared" si="18"/>
        <v>0</v>
      </c>
      <c r="Q114" s="8">
        <f t="shared" si="19"/>
        <v>0</v>
      </c>
      <c r="R114" s="8"/>
      <c r="S114" s="8">
        <f t="shared" si="20"/>
        <v>0</v>
      </c>
      <c r="T114" s="8">
        <f t="shared" si="21"/>
        <v>0</v>
      </c>
      <c r="U114" s="8">
        <f t="shared" si="22"/>
        <v>0</v>
      </c>
      <c r="V114" s="8"/>
      <c r="W114" s="8">
        <f t="shared" si="23"/>
        <v>0</v>
      </c>
      <c r="X114" s="8">
        <f t="shared" si="24"/>
        <v>0</v>
      </c>
      <c r="Y114" s="8"/>
      <c r="Z114" s="8"/>
    </row>
    <row r="115" spans="4:26" x14ac:dyDescent="0.35">
      <c r="D115" s="8">
        <f>SUMIF(August!$A$5:$A$200,September!A115,August!$V$5:$V$200)</f>
        <v>0</v>
      </c>
      <c r="E115" s="8">
        <f t="shared" si="13"/>
        <v>0</v>
      </c>
      <c r="J115" s="8">
        <f t="shared" si="14"/>
        <v>0</v>
      </c>
      <c r="K115" s="9" t="str">
        <f t="shared" si="15"/>
        <v/>
      </c>
      <c r="L115" s="8"/>
      <c r="M115" s="8" t="str">
        <f t="shared" si="16"/>
        <v/>
      </c>
      <c r="N115" s="8" t="str">
        <f t="shared" si="17"/>
        <v/>
      </c>
      <c r="O115" s="8"/>
      <c r="P115" s="8">
        <f t="shared" si="18"/>
        <v>0</v>
      </c>
      <c r="Q115" s="8">
        <f t="shared" si="19"/>
        <v>0</v>
      </c>
      <c r="R115" s="8"/>
      <c r="S115" s="8">
        <f t="shared" si="20"/>
        <v>0</v>
      </c>
      <c r="T115" s="8">
        <f t="shared" si="21"/>
        <v>0</v>
      </c>
      <c r="U115" s="8">
        <f t="shared" si="22"/>
        <v>0</v>
      </c>
      <c r="V115" s="8"/>
      <c r="W115" s="8">
        <f t="shared" si="23"/>
        <v>0</v>
      </c>
      <c r="X115" s="8">
        <f t="shared" si="24"/>
        <v>0</v>
      </c>
      <c r="Y115" s="8"/>
      <c r="Z115" s="8"/>
    </row>
    <row r="116" spans="4:26" x14ac:dyDescent="0.35">
      <c r="D116" s="8">
        <f>SUMIF(August!$A$5:$A$200,September!A116,August!$V$5:$V$200)</f>
        <v>0</v>
      </c>
      <c r="E116" s="8">
        <f t="shared" si="13"/>
        <v>0</v>
      </c>
      <c r="J116" s="8">
        <f t="shared" si="14"/>
        <v>0</v>
      </c>
      <c r="K116" s="9" t="str">
        <f t="shared" si="15"/>
        <v/>
      </c>
      <c r="L116" s="8"/>
      <c r="M116" s="8" t="str">
        <f t="shared" si="16"/>
        <v/>
      </c>
      <c r="N116" s="8" t="str">
        <f t="shared" si="17"/>
        <v/>
      </c>
      <c r="O116" s="8"/>
      <c r="P116" s="8">
        <f t="shared" si="18"/>
        <v>0</v>
      </c>
      <c r="Q116" s="8">
        <f t="shared" si="19"/>
        <v>0</v>
      </c>
      <c r="R116" s="8"/>
      <c r="S116" s="8">
        <f t="shared" si="20"/>
        <v>0</v>
      </c>
      <c r="T116" s="8">
        <f t="shared" si="21"/>
        <v>0</v>
      </c>
      <c r="U116" s="8">
        <f t="shared" si="22"/>
        <v>0</v>
      </c>
      <c r="V116" s="8"/>
      <c r="W116" s="8">
        <f t="shared" si="23"/>
        <v>0</v>
      </c>
      <c r="X116" s="8">
        <f t="shared" si="24"/>
        <v>0</v>
      </c>
      <c r="Y116" s="8"/>
      <c r="Z116" s="8"/>
    </row>
    <row r="117" spans="4:26" x14ac:dyDescent="0.35">
      <c r="D117" s="8">
        <f>SUMIF(August!$A$5:$A$200,September!A117,August!$V$5:$V$200)</f>
        <v>0</v>
      </c>
      <c r="E117" s="8">
        <f t="shared" si="13"/>
        <v>0</v>
      </c>
      <c r="J117" s="8">
        <f t="shared" si="14"/>
        <v>0</v>
      </c>
      <c r="K117" s="9" t="str">
        <f t="shared" si="15"/>
        <v/>
      </c>
      <c r="L117" s="8"/>
      <c r="M117" s="8" t="str">
        <f t="shared" si="16"/>
        <v/>
      </c>
      <c r="N117" s="8" t="str">
        <f t="shared" si="17"/>
        <v/>
      </c>
      <c r="O117" s="8"/>
      <c r="P117" s="8">
        <f t="shared" si="18"/>
        <v>0</v>
      </c>
      <c r="Q117" s="8">
        <f t="shared" si="19"/>
        <v>0</v>
      </c>
      <c r="R117" s="8"/>
      <c r="S117" s="8">
        <f t="shared" si="20"/>
        <v>0</v>
      </c>
      <c r="T117" s="8">
        <f t="shared" si="21"/>
        <v>0</v>
      </c>
      <c r="U117" s="8">
        <f t="shared" si="22"/>
        <v>0</v>
      </c>
      <c r="V117" s="8"/>
      <c r="W117" s="8">
        <f t="shared" si="23"/>
        <v>0</v>
      </c>
      <c r="X117" s="8">
        <f t="shared" si="24"/>
        <v>0</v>
      </c>
      <c r="Y117" s="8"/>
      <c r="Z117" s="8"/>
    </row>
    <row r="118" spans="4:26" x14ac:dyDescent="0.35">
      <c r="D118" s="8">
        <f>SUMIF(August!$A$5:$A$200,September!A118,August!$V$5:$V$200)</f>
        <v>0</v>
      </c>
      <c r="E118" s="8">
        <f t="shared" si="13"/>
        <v>0</v>
      </c>
      <c r="J118" s="8">
        <f t="shared" si="14"/>
        <v>0</v>
      </c>
      <c r="K118" s="9" t="str">
        <f t="shared" si="15"/>
        <v/>
      </c>
      <c r="L118" s="8"/>
      <c r="M118" s="8" t="str">
        <f t="shared" si="16"/>
        <v/>
      </c>
      <c r="N118" s="8" t="str">
        <f t="shared" si="17"/>
        <v/>
      </c>
      <c r="O118" s="8"/>
      <c r="P118" s="8">
        <f t="shared" si="18"/>
        <v>0</v>
      </c>
      <c r="Q118" s="8">
        <f t="shared" si="19"/>
        <v>0</v>
      </c>
      <c r="R118" s="8"/>
      <c r="S118" s="8">
        <f t="shared" si="20"/>
        <v>0</v>
      </c>
      <c r="T118" s="8">
        <f t="shared" si="21"/>
        <v>0</v>
      </c>
      <c r="U118" s="8">
        <f t="shared" si="22"/>
        <v>0</v>
      </c>
      <c r="V118" s="8"/>
      <c r="W118" s="8">
        <f t="shared" si="23"/>
        <v>0</v>
      </c>
      <c r="X118" s="8">
        <f t="shared" si="24"/>
        <v>0</v>
      </c>
      <c r="Y118" s="8"/>
      <c r="Z118" s="8"/>
    </row>
    <row r="119" spans="4:26" x14ac:dyDescent="0.35">
      <c r="D119" s="8">
        <f>SUMIF(August!$A$5:$A$200,September!A119,August!$V$5:$V$200)</f>
        <v>0</v>
      </c>
      <c r="E119" s="8">
        <f t="shared" si="13"/>
        <v>0</v>
      </c>
      <c r="J119" s="8">
        <f t="shared" si="14"/>
        <v>0</v>
      </c>
      <c r="K119" s="9" t="str">
        <f t="shared" si="15"/>
        <v/>
      </c>
      <c r="L119" s="8"/>
      <c r="M119" s="8" t="str">
        <f t="shared" si="16"/>
        <v/>
      </c>
      <c r="N119" s="8" t="str">
        <f t="shared" si="17"/>
        <v/>
      </c>
      <c r="O119" s="8"/>
      <c r="P119" s="8">
        <f t="shared" si="18"/>
        <v>0</v>
      </c>
      <c r="Q119" s="8">
        <f t="shared" si="19"/>
        <v>0</v>
      </c>
      <c r="R119" s="8"/>
      <c r="S119" s="8">
        <f t="shared" si="20"/>
        <v>0</v>
      </c>
      <c r="T119" s="8">
        <f t="shared" si="21"/>
        <v>0</v>
      </c>
      <c r="U119" s="8">
        <f t="shared" si="22"/>
        <v>0</v>
      </c>
      <c r="V119" s="8"/>
      <c r="W119" s="8">
        <f t="shared" si="23"/>
        <v>0</v>
      </c>
      <c r="X119" s="8">
        <f t="shared" si="24"/>
        <v>0</v>
      </c>
      <c r="Y119" s="8"/>
      <c r="Z119" s="8"/>
    </row>
    <row r="120" spans="4:26" x14ac:dyDescent="0.35">
      <c r="D120" s="8">
        <f>SUMIF(August!$A$5:$A$200,September!A120,August!$V$5:$V$200)</f>
        <v>0</v>
      </c>
      <c r="E120" s="8">
        <f t="shared" si="13"/>
        <v>0</v>
      </c>
      <c r="J120" s="8">
        <f t="shared" si="14"/>
        <v>0</v>
      </c>
      <c r="K120" s="9" t="str">
        <f t="shared" si="15"/>
        <v/>
      </c>
      <c r="M120" s="8" t="str">
        <f t="shared" si="16"/>
        <v/>
      </c>
      <c r="N120" s="8" t="str">
        <f t="shared" si="17"/>
        <v/>
      </c>
      <c r="O120" s="8"/>
      <c r="P120" s="8">
        <f t="shared" si="18"/>
        <v>0</v>
      </c>
      <c r="Q120" s="8">
        <f t="shared" si="19"/>
        <v>0</v>
      </c>
      <c r="R120" s="8"/>
      <c r="S120" s="8">
        <f t="shared" si="20"/>
        <v>0</v>
      </c>
      <c r="T120" s="8">
        <f t="shared" si="21"/>
        <v>0</v>
      </c>
      <c r="U120" s="8">
        <f t="shared" si="22"/>
        <v>0</v>
      </c>
      <c r="V120" s="8"/>
      <c r="W120" s="8">
        <f t="shared" si="23"/>
        <v>0</v>
      </c>
      <c r="X120" s="8">
        <f t="shared" si="24"/>
        <v>0</v>
      </c>
      <c r="Y120" s="8"/>
      <c r="Z120" s="8"/>
    </row>
    <row r="121" spans="4:26" x14ac:dyDescent="0.35">
      <c r="D121" s="8">
        <f>SUMIF(August!$A$5:$A$200,September!A121,August!$V$5:$V$200)</f>
        <v>0</v>
      </c>
      <c r="E121" s="8">
        <f t="shared" si="13"/>
        <v>0</v>
      </c>
      <c r="J121" s="8">
        <f t="shared" si="14"/>
        <v>0</v>
      </c>
      <c r="K121" s="9" t="str">
        <f t="shared" si="15"/>
        <v/>
      </c>
      <c r="M121" s="8" t="str">
        <f t="shared" si="16"/>
        <v/>
      </c>
      <c r="N121" s="8" t="str">
        <f t="shared" si="17"/>
        <v/>
      </c>
      <c r="O121" s="8"/>
      <c r="P121" s="8">
        <f t="shared" si="18"/>
        <v>0</v>
      </c>
      <c r="Q121" s="8">
        <f t="shared" si="19"/>
        <v>0</v>
      </c>
      <c r="R121" s="8"/>
      <c r="S121" s="8">
        <f t="shared" si="20"/>
        <v>0</v>
      </c>
      <c r="T121" s="8">
        <f t="shared" si="21"/>
        <v>0</v>
      </c>
      <c r="U121" s="8">
        <f t="shared" si="22"/>
        <v>0</v>
      </c>
      <c r="V121" s="8"/>
      <c r="W121" s="8">
        <f t="shared" si="23"/>
        <v>0</v>
      </c>
      <c r="X121" s="8">
        <f t="shared" si="24"/>
        <v>0</v>
      </c>
      <c r="Y121" s="8"/>
      <c r="Z121" s="8"/>
    </row>
    <row r="122" spans="4:26" x14ac:dyDescent="0.35">
      <c r="D122" s="8">
        <f>SUMIF(August!$A$5:$A$200,September!A122,August!$V$5:$V$200)</f>
        <v>0</v>
      </c>
      <c r="E122" s="8">
        <f t="shared" si="13"/>
        <v>0</v>
      </c>
      <c r="J122" s="8">
        <f t="shared" si="14"/>
        <v>0</v>
      </c>
      <c r="K122" s="9" t="str">
        <f t="shared" si="15"/>
        <v/>
      </c>
      <c r="M122" s="8" t="str">
        <f t="shared" si="16"/>
        <v/>
      </c>
      <c r="N122" s="8" t="str">
        <f t="shared" si="17"/>
        <v/>
      </c>
      <c r="O122" s="8"/>
      <c r="P122" s="8">
        <f t="shared" si="18"/>
        <v>0</v>
      </c>
      <c r="Q122" s="8">
        <f t="shared" si="19"/>
        <v>0</v>
      </c>
      <c r="R122" s="8"/>
      <c r="S122" s="8">
        <f t="shared" si="20"/>
        <v>0</v>
      </c>
      <c r="T122" s="8">
        <f t="shared" si="21"/>
        <v>0</v>
      </c>
      <c r="U122" s="8">
        <f t="shared" si="22"/>
        <v>0</v>
      </c>
      <c r="V122" s="8"/>
      <c r="W122" s="8">
        <f t="shared" si="23"/>
        <v>0</v>
      </c>
      <c r="X122" s="8">
        <f t="shared" si="24"/>
        <v>0</v>
      </c>
      <c r="Y122" s="8"/>
      <c r="Z122" s="8"/>
    </row>
    <row r="123" spans="4:26" x14ac:dyDescent="0.35">
      <c r="D123" s="8">
        <f>SUMIF(August!$A$5:$A$200,September!A123,August!$V$5:$V$200)</f>
        <v>0</v>
      </c>
      <c r="E123" s="8">
        <f t="shared" si="13"/>
        <v>0</v>
      </c>
      <c r="J123" s="8">
        <f t="shared" si="14"/>
        <v>0</v>
      </c>
      <c r="K123" s="9" t="str">
        <f t="shared" si="15"/>
        <v/>
      </c>
      <c r="M123" s="8" t="str">
        <f t="shared" si="16"/>
        <v/>
      </c>
      <c r="N123" s="8" t="str">
        <f t="shared" si="17"/>
        <v/>
      </c>
      <c r="O123" s="8"/>
      <c r="P123" s="8">
        <f t="shared" si="18"/>
        <v>0</v>
      </c>
      <c r="Q123" s="8">
        <f t="shared" si="19"/>
        <v>0</v>
      </c>
      <c r="R123" s="8"/>
      <c r="S123" s="8">
        <f t="shared" si="20"/>
        <v>0</v>
      </c>
      <c r="T123" s="8">
        <f t="shared" si="21"/>
        <v>0</v>
      </c>
      <c r="U123" s="8">
        <f t="shared" si="22"/>
        <v>0</v>
      </c>
      <c r="V123" s="8"/>
      <c r="W123" s="8">
        <f t="shared" si="23"/>
        <v>0</v>
      </c>
      <c r="X123" s="8">
        <f t="shared" si="24"/>
        <v>0</v>
      </c>
      <c r="Y123" s="8"/>
      <c r="Z123" s="8"/>
    </row>
    <row r="124" spans="4:26" x14ac:dyDescent="0.35">
      <c r="D124" s="8">
        <f>SUMIF(August!$A$5:$A$200,September!A124,August!$V$5:$V$200)</f>
        <v>0</v>
      </c>
      <c r="E124" s="8">
        <f t="shared" si="13"/>
        <v>0</v>
      </c>
      <c r="J124" s="8">
        <f t="shared" si="14"/>
        <v>0</v>
      </c>
      <c r="K124" s="9" t="str">
        <f t="shared" si="15"/>
        <v/>
      </c>
      <c r="M124" s="8" t="str">
        <f t="shared" si="16"/>
        <v/>
      </c>
      <c r="N124" s="8" t="str">
        <f t="shared" si="17"/>
        <v/>
      </c>
      <c r="O124" s="8"/>
      <c r="P124" s="8">
        <f t="shared" si="18"/>
        <v>0</v>
      </c>
      <c r="Q124" s="8">
        <f t="shared" si="19"/>
        <v>0</v>
      </c>
      <c r="R124" s="8"/>
      <c r="S124" s="8">
        <f t="shared" si="20"/>
        <v>0</v>
      </c>
      <c r="T124" s="8">
        <f t="shared" si="21"/>
        <v>0</v>
      </c>
      <c r="U124" s="8">
        <f t="shared" si="22"/>
        <v>0</v>
      </c>
      <c r="V124" s="8"/>
      <c r="W124" s="8">
        <f t="shared" si="23"/>
        <v>0</v>
      </c>
      <c r="X124" s="8">
        <f t="shared" si="24"/>
        <v>0</v>
      </c>
      <c r="Y124" s="8"/>
      <c r="Z124" s="8"/>
    </row>
    <row r="125" spans="4:26" x14ac:dyDescent="0.35">
      <c r="D125" s="8">
        <f>SUMIF(August!$A$5:$A$200,September!A125,August!$V$5:$V$200)</f>
        <v>0</v>
      </c>
      <c r="E125" s="8">
        <f t="shared" si="13"/>
        <v>0</v>
      </c>
      <c r="J125" s="8">
        <f t="shared" si="14"/>
        <v>0</v>
      </c>
      <c r="K125" s="9" t="str">
        <f t="shared" si="15"/>
        <v/>
      </c>
      <c r="M125" s="8" t="str">
        <f t="shared" si="16"/>
        <v/>
      </c>
      <c r="N125" s="8" t="str">
        <f t="shared" si="17"/>
        <v/>
      </c>
      <c r="O125" s="8"/>
      <c r="P125" s="8">
        <f t="shared" si="18"/>
        <v>0</v>
      </c>
      <c r="Q125" s="8">
        <f t="shared" si="19"/>
        <v>0</v>
      </c>
      <c r="R125" s="8"/>
      <c r="S125" s="8">
        <f t="shared" si="20"/>
        <v>0</v>
      </c>
      <c r="T125" s="8">
        <f t="shared" si="21"/>
        <v>0</v>
      </c>
      <c r="U125" s="8">
        <f t="shared" si="22"/>
        <v>0</v>
      </c>
      <c r="V125" s="8"/>
      <c r="W125" s="8">
        <f t="shared" si="23"/>
        <v>0</v>
      </c>
      <c r="X125" s="8">
        <f t="shared" si="24"/>
        <v>0</v>
      </c>
      <c r="Y125" s="8"/>
      <c r="Z125" s="8"/>
    </row>
    <row r="126" spans="4:26" x14ac:dyDescent="0.35">
      <c r="D126" s="8">
        <f>SUMIF(August!$A$5:$A$200,September!A126,August!$V$5:$V$200)</f>
        <v>0</v>
      </c>
      <c r="E126" s="8">
        <f t="shared" si="13"/>
        <v>0</v>
      </c>
      <c r="J126" s="8">
        <f t="shared" si="14"/>
        <v>0</v>
      </c>
      <c r="K126" s="9" t="str">
        <f t="shared" si="15"/>
        <v/>
      </c>
      <c r="M126" s="8" t="str">
        <f t="shared" si="16"/>
        <v/>
      </c>
      <c r="N126" s="8" t="str">
        <f t="shared" si="17"/>
        <v/>
      </c>
      <c r="O126" s="8"/>
      <c r="P126" s="8">
        <f t="shared" si="18"/>
        <v>0</v>
      </c>
      <c r="Q126" s="8">
        <f t="shared" si="19"/>
        <v>0</v>
      </c>
      <c r="R126" s="8"/>
      <c r="S126" s="8">
        <f t="shared" si="20"/>
        <v>0</v>
      </c>
      <c r="T126" s="8">
        <f t="shared" si="21"/>
        <v>0</v>
      </c>
      <c r="U126" s="8">
        <f t="shared" si="22"/>
        <v>0</v>
      </c>
      <c r="V126" s="8"/>
      <c r="W126" s="8">
        <f t="shared" si="23"/>
        <v>0</v>
      </c>
      <c r="X126" s="8">
        <f t="shared" si="24"/>
        <v>0</v>
      </c>
      <c r="Y126" s="8"/>
      <c r="Z126" s="8"/>
    </row>
    <row r="127" spans="4:26" x14ac:dyDescent="0.35">
      <c r="D127" s="8">
        <f>SUMIF(August!$A$5:$A$200,September!A127,August!$V$5:$V$200)</f>
        <v>0</v>
      </c>
      <c r="E127" s="8">
        <f t="shared" si="13"/>
        <v>0</v>
      </c>
      <c r="J127" s="8">
        <f t="shared" si="14"/>
        <v>0</v>
      </c>
      <c r="K127" s="9" t="str">
        <f t="shared" si="15"/>
        <v/>
      </c>
      <c r="M127" s="8" t="str">
        <f t="shared" si="16"/>
        <v/>
      </c>
      <c r="N127" s="8" t="str">
        <f t="shared" si="17"/>
        <v/>
      </c>
      <c r="O127" s="8"/>
      <c r="P127" s="8">
        <f t="shared" si="18"/>
        <v>0</v>
      </c>
      <c r="Q127" s="8">
        <f t="shared" si="19"/>
        <v>0</v>
      </c>
      <c r="R127" s="8"/>
      <c r="S127" s="8">
        <f t="shared" si="20"/>
        <v>0</v>
      </c>
      <c r="T127" s="8">
        <f t="shared" si="21"/>
        <v>0</v>
      </c>
      <c r="U127" s="8">
        <f t="shared" si="22"/>
        <v>0</v>
      </c>
      <c r="V127" s="8"/>
      <c r="W127" s="8">
        <f t="shared" si="23"/>
        <v>0</v>
      </c>
      <c r="X127" s="8">
        <f t="shared" si="24"/>
        <v>0</v>
      </c>
      <c r="Y127" s="8"/>
      <c r="Z127" s="8"/>
    </row>
    <row r="128" spans="4:26" x14ac:dyDescent="0.35">
      <c r="D128" s="8">
        <f>SUMIF(August!$A$5:$A$200,September!A128,August!$V$5:$V$200)</f>
        <v>0</v>
      </c>
      <c r="E128" s="8">
        <f t="shared" si="13"/>
        <v>0</v>
      </c>
      <c r="J128" s="8">
        <f t="shared" si="14"/>
        <v>0</v>
      </c>
      <c r="K128" s="9" t="str">
        <f t="shared" si="15"/>
        <v/>
      </c>
      <c r="M128" s="8" t="str">
        <f t="shared" si="16"/>
        <v/>
      </c>
      <c r="N128" s="8" t="str">
        <f t="shared" si="17"/>
        <v/>
      </c>
      <c r="O128" s="8"/>
      <c r="P128" s="8">
        <f t="shared" si="18"/>
        <v>0</v>
      </c>
      <c r="Q128" s="8">
        <f t="shared" si="19"/>
        <v>0</v>
      </c>
      <c r="R128" s="8"/>
      <c r="S128" s="8">
        <f t="shared" si="20"/>
        <v>0</v>
      </c>
      <c r="T128" s="8">
        <f t="shared" si="21"/>
        <v>0</v>
      </c>
      <c r="U128" s="8">
        <f t="shared" si="22"/>
        <v>0</v>
      </c>
      <c r="V128" s="8"/>
      <c r="W128" s="8">
        <f t="shared" si="23"/>
        <v>0</v>
      </c>
      <c r="X128" s="8">
        <f t="shared" si="24"/>
        <v>0</v>
      </c>
      <c r="Y128" s="8"/>
      <c r="Z128" s="8"/>
    </row>
    <row r="129" spans="4:26" x14ac:dyDescent="0.35">
      <c r="D129" s="8">
        <f>SUMIF(August!$A$5:$A$200,September!A129,August!$V$5:$V$200)</f>
        <v>0</v>
      </c>
      <c r="E129" s="8">
        <f t="shared" si="13"/>
        <v>0</v>
      </c>
      <c r="J129" s="8">
        <f t="shared" si="14"/>
        <v>0</v>
      </c>
      <c r="K129" s="9" t="str">
        <f t="shared" si="15"/>
        <v/>
      </c>
      <c r="M129" s="8" t="str">
        <f t="shared" si="16"/>
        <v/>
      </c>
      <c r="N129" s="8" t="str">
        <f t="shared" si="17"/>
        <v/>
      </c>
      <c r="O129" s="8"/>
      <c r="P129" s="8">
        <f t="shared" si="18"/>
        <v>0</v>
      </c>
      <c r="Q129" s="8">
        <f t="shared" si="19"/>
        <v>0</v>
      </c>
      <c r="R129" s="8"/>
      <c r="S129" s="8">
        <f t="shared" si="20"/>
        <v>0</v>
      </c>
      <c r="T129" s="8">
        <f t="shared" si="21"/>
        <v>0</v>
      </c>
      <c r="U129" s="8">
        <f t="shared" si="22"/>
        <v>0</v>
      </c>
      <c r="V129" s="8"/>
      <c r="W129" s="8">
        <f t="shared" si="23"/>
        <v>0</v>
      </c>
      <c r="X129" s="8">
        <f t="shared" si="24"/>
        <v>0</v>
      </c>
      <c r="Y129" s="8"/>
      <c r="Z129" s="8"/>
    </row>
    <row r="130" spans="4:26" x14ac:dyDescent="0.35">
      <c r="D130" s="8">
        <f>SUMIF(August!$A$5:$A$200,September!A130,August!$V$5:$V$200)</f>
        <v>0</v>
      </c>
      <c r="E130" s="8">
        <f t="shared" si="13"/>
        <v>0</v>
      </c>
      <c r="J130" s="8">
        <f t="shared" si="14"/>
        <v>0</v>
      </c>
      <c r="K130" s="9" t="str">
        <f t="shared" si="15"/>
        <v/>
      </c>
      <c r="M130" s="8" t="str">
        <f t="shared" si="16"/>
        <v/>
      </c>
      <c r="N130" s="8" t="str">
        <f t="shared" si="17"/>
        <v/>
      </c>
      <c r="O130" s="8"/>
      <c r="P130" s="8">
        <f t="shared" si="18"/>
        <v>0</v>
      </c>
      <c r="Q130" s="8">
        <f t="shared" si="19"/>
        <v>0</v>
      </c>
      <c r="R130" s="8"/>
      <c r="S130" s="8">
        <f t="shared" si="20"/>
        <v>0</v>
      </c>
      <c r="T130" s="8">
        <f t="shared" si="21"/>
        <v>0</v>
      </c>
      <c r="U130" s="8">
        <f t="shared" si="22"/>
        <v>0</v>
      </c>
      <c r="V130" s="8"/>
      <c r="W130" s="8">
        <f t="shared" si="23"/>
        <v>0</v>
      </c>
      <c r="X130" s="8">
        <f t="shared" si="24"/>
        <v>0</v>
      </c>
      <c r="Y130" s="8"/>
      <c r="Z130" s="8"/>
    </row>
    <row r="131" spans="4:26" x14ac:dyDescent="0.35">
      <c r="D131" s="8">
        <f>SUMIF(August!$A$5:$A$200,September!A131,August!$V$5:$V$200)</f>
        <v>0</v>
      </c>
      <c r="E131" s="8">
        <f t="shared" si="13"/>
        <v>0</v>
      </c>
      <c r="J131" s="8">
        <f t="shared" si="14"/>
        <v>0</v>
      </c>
      <c r="K131" s="9" t="str">
        <f t="shared" si="15"/>
        <v/>
      </c>
      <c r="M131" s="8" t="str">
        <f t="shared" si="16"/>
        <v/>
      </c>
      <c r="N131" s="8" t="str">
        <f t="shared" si="17"/>
        <v/>
      </c>
      <c r="O131" s="8"/>
      <c r="P131" s="8">
        <f t="shared" si="18"/>
        <v>0</v>
      </c>
      <c r="Q131" s="8">
        <f t="shared" si="19"/>
        <v>0</v>
      </c>
      <c r="R131" s="8"/>
      <c r="S131" s="8">
        <f t="shared" si="20"/>
        <v>0</v>
      </c>
      <c r="T131" s="8">
        <f t="shared" si="21"/>
        <v>0</v>
      </c>
      <c r="U131" s="8">
        <f t="shared" si="22"/>
        <v>0</v>
      </c>
      <c r="V131" s="8"/>
      <c r="W131" s="8">
        <f t="shared" si="23"/>
        <v>0</v>
      </c>
      <c r="X131" s="8">
        <f t="shared" si="24"/>
        <v>0</v>
      </c>
      <c r="Y131" s="8"/>
      <c r="Z131" s="8"/>
    </row>
    <row r="132" spans="4:26" x14ac:dyDescent="0.35">
      <c r="D132" s="8">
        <f>SUMIF(August!$A$5:$A$200,September!A132,August!$V$5:$V$200)</f>
        <v>0</v>
      </c>
      <c r="E132" s="8">
        <f t="shared" si="13"/>
        <v>0</v>
      </c>
      <c r="J132" s="8">
        <f t="shared" si="14"/>
        <v>0</v>
      </c>
      <c r="K132" s="9" t="str">
        <f t="shared" si="15"/>
        <v/>
      </c>
      <c r="M132" s="8" t="str">
        <f t="shared" si="16"/>
        <v/>
      </c>
      <c r="N132" s="8" t="str">
        <f t="shared" si="17"/>
        <v/>
      </c>
      <c r="O132" s="8"/>
      <c r="P132" s="8">
        <f t="shared" si="18"/>
        <v>0</v>
      </c>
      <c r="Q132" s="8">
        <f t="shared" si="19"/>
        <v>0</v>
      </c>
      <c r="R132" s="8"/>
      <c r="S132" s="8">
        <f t="shared" si="20"/>
        <v>0</v>
      </c>
      <c r="T132" s="8">
        <f t="shared" si="21"/>
        <v>0</v>
      </c>
      <c r="U132" s="8">
        <f t="shared" si="22"/>
        <v>0</v>
      </c>
      <c r="V132" s="8"/>
      <c r="W132" s="8">
        <f t="shared" si="23"/>
        <v>0</v>
      </c>
      <c r="X132" s="8">
        <f t="shared" si="24"/>
        <v>0</v>
      </c>
      <c r="Y132" s="8"/>
      <c r="Z132" s="8"/>
    </row>
    <row r="133" spans="4:26" x14ac:dyDescent="0.35">
      <c r="D133" s="8">
        <f>SUMIF(August!$A$5:$A$200,September!A133,August!$V$5:$V$200)</f>
        <v>0</v>
      </c>
      <c r="E133" s="8">
        <f t="shared" si="13"/>
        <v>0</v>
      </c>
      <c r="J133" s="8">
        <f t="shared" si="14"/>
        <v>0</v>
      </c>
      <c r="K133" s="9" t="str">
        <f t="shared" si="15"/>
        <v/>
      </c>
      <c r="M133" s="8" t="str">
        <f t="shared" si="16"/>
        <v/>
      </c>
      <c r="N133" s="8" t="str">
        <f t="shared" si="17"/>
        <v/>
      </c>
      <c r="O133" s="8"/>
      <c r="P133" s="8">
        <f t="shared" si="18"/>
        <v>0</v>
      </c>
      <c r="Q133" s="8">
        <f t="shared" si="19"/>
        <v>0</v>
      </c>
      <c r="R133" s="8"/>
      <c r="S133" s="8">
        <f t="shared" si="20"/>
        <v>0</v>
      </c>
      <c r="T133" s="8">
        <f t="shared" si="21"/>
        <v>0</v>
      </c>
      <c r="U133" s="8">
        <f t="shared" si="22"/>
        <v>0</v>
      </c>
      <c r="V133" s="8"/>
      <c r="W133" s="8">
        <f t="shared" si="23"/>
        <v>0</v>
      </c>
      <c r="X133" s="8">
        <f t="shared" si="24"/>
        <v>0</v>
      </c>
      <c r="Y133" s="8"/>
      <c r="Z133" s="8"/>
    </row>
    <row r="134" spans="4:26" x14ac:dyDescent="0.35">
      <c r="D134" s="8">
        <f>SUMIF(August!$A$5:$A$200,September!A134,August!$V$5:$V$200)</f>
        <v>0</v>
      </c>
      <c r="E134" s="8">
        <f t="shared" ref="E134:E197" si="25">D134-C134</f>
        <v>0</v>
      </c>
      <c r="J134" s="8">
        <f t="shared" ref="J134:J197" si="26">SUM(C134,F134:I134)</f>
        <v>0</v>
      </c>
      <c r="K134" s="9" t="str">
        <f t="shared" ref="K134:K197" si="27">IFERROR(J134/$J$3,"")</f>
        <v/>
      </c>
      <c r="M134" s="8" t="str">
        <f t="shared" ref="M134:M197" si="28">IFERROR(K134*$L$3,"")</f>
        <v/>
      </c>
      <c r="N134" s="8" t="str">
        <f t="shared" ref="N134:N197" si="29">IFERROR(L134-M134,"")</f>
        <v/>
      </c>
      <c r="O134" s="8"/>
      <c r="P134" s="8">
        <f t="shared" ref="P134:P197" si="30">$J134*(0.01/4)</f>
        <v>0</v>
      </c>
      <c r="Q134" s="8">
        <f t="shared" ref="Q134:Q197" si="31">P134+O134</f>
        <v>0</v>
      </c>
      <c r="R134" s="8"/>
      <c r="S134" s="8">
        <f t="shared" ref="S134:S197" si="32">$J134*(0.02/4)</f>
        <v>0</v>
      </c>
      <c r="T134" s="8">
        <f t="shared" ref="T134:T197" si="33">S134+R134</f>
        <v>0</v>
      </c>
      <c r="U134" s="8">
        <f t="shared" ref="U134:U197" si="34">SUM(L134,O134,R134)</f>
        <v>0</v>
      </c>
      <c r="V134" s="8"/>
      <c r="W134" s="8">
        <f t="shared" ref="W134:W197" si="35">SUM(J134,U134)</f>
        <v>0</v>
      </c>
      <c r="X134" s="8">
        <f t="shared" ref="X134:X197" si="36">W134-V134</f>
        <v>0</v>
      </c>
      <c r="Y134" s="8"/>
      <c r="Z134" s="8"/>
    </row>
    <row r="135" spans="4:26" x14ac:dyDescent="0.35">
      <c r="D135" s="8">
        <f>SUMIF(August!$A$5:$A$200,September!A135,August!$V$5:$V$200)</f>
        <v>0</v>
      </c>
      <c r="E135" s="8">
        <f t="shared" si="25"/>
        <v>0</v>
      </c>
      <c r="J135" s="8">
        <f t="shared" si="26"/>
        <v>0</v>
      </c>
      <c r="K135" s="9" t="str">
        <f t="shared" si="27"/>
        <v/>
      </c>
      <c r="M135" s="8" t="str">
        <f t="shared" si="28"/>
        <v/>
      </c>
      <c r="N135" s="8" t="str">
        <f t="shared" si="29"/>
        <v/>
      </c>
      <c r="O135" s="8"/>
      <c r="P135" s="8">
        <f t="shared" si="30"/>
        <v>0</v>
      </c>
      <c r="Q135" s="8">
        <f t="shared" si="31"/>
        <v>0</v>
      </c>
      <c r="R135" s="8"/>
      <c r="S135" s="8">
        <f t="shared" si="32"/>
        <v>0</v>
      </c>
      <c r="T135" s="8">
        <f t="shared" si="33"/>
        <v>0</v>
      </c>
      <c r="U135" s="8">
        <f t="shared" si="34"/>
        <v>0</v>
      </c>
      <c r="V135" s="8"/>
      <c r="W135" s="8">
        <f t="shared" si="35"/>
        <v>0</v>
      </c>
      <c r="X135" s="8">
        <f t="shared" si="36"/>
        <v>0</v>
      </c>
      <c r="Y135" s="8"/>
      <c r="Z135" s="8"/>
    </row>
    <row r="136" spans="4:26" x14ac:dyDescent="0.35">
      <c r="D136" s="8">
        <f>SUMIF(August!$A$5:$A$200,September!A136,August!$V$5:$V$200)</f>
        <v>0</v>
      </c>
      <c r="E136" s="8">
        <f t="shared" si="25"/>
        <v>0</v>
      </c>
      <c r="J136" s="8">
        <f t="shared" si="26"/>
        <v>0</v>
      </c>
      <c r="K136" s="9" t="str">
        <f t="shared" si="27"/>
        <v/>
      </c>
      <c r="M136" s="8" t="str">
        <f t="shared" si="28"/>
        <v/>
      </c>
      <c r="N136" s="8" t="str">
        <f t="shared" si="29"/>
        <v/>
      </c>
      <c r="O136" s="8"/>
      <c r="P136" s="8">
        <f t="shared" si="30"/>
        <v>0</v>
      </c>
      <c r="Q136" s="8">
        <f t="shared" si="31"/>
        <v>0</v>
      </c>
      <c r="R136" s="8"/>
      <c r="S136" s="8">
        <f t="shared" si="32"/>
        <v>0</v>
      </c>
      <c r="T136" s="8">
        <f t="shared" si="33"/>
        <v>0</v>
      </c>
      <c r="U136" s="8">
        <f t="shared" si="34"/>
        <v>0</v>
      </c>
      <c r="V136" s="8"/>
      <c r="W136" s="8">
        <f t="shared" si="35"/>
        <v>0</v>
      </c>
      <c r="X136" s="8">
        <f t="shared" si="36"/>
        <v>0</v>
      </c>
      <c r="Y136" s="8"/>
      <c r="Z136" s="8"/>
    </row>
    <row r="137" spans="4:26" x14ac:dyDescent="0.35">
      <c r="D137" s="8">
        <f>SUMIF(August!$A$5:$A$200,September!A137,August!$V$5:$V$200)</f>
        <v>0</v>
      </c>
      <c r="E137" s="8">
        <f t="shared" si="25"/>
        <v>0</v>
      </c>
      <c r="J137" s="8">
        <f t="shared" si="26"/>
        <v>0</v>
      </c>
      <c r="K137" s="9" t="str">
        <f t="shared" si="27"/>
        <v/>
      </c>
      <c r="M137" s="8" t="str">
        <f t="shared" si="28"/>
        <v/>
      </c>
      <c r="N137" s="8" t="str">
        <f t="shared" si="29"/>
        <v/>
      </c>
      <c r="O137" s="8"/>
      <c r="P137" s="8">
        <f t="shared" si="30"/>
        <v>0</v>
      </c>
      <c r="Q137" s="8">
        <f t="shared" si="31"/>
        <v>0</v>
      </c>
      <c r="R137" s="8"/>
      <c r="S137" s="8">
        <f t="shared" si="32"/>
        <v>0</v>
      </c>
      <c r="T137" s="8">
        <f t="shared" si="33"/>
        <v>0</v>
      </c>
      <c r="U137" s="8">
        <f t="shared" si="34"/>
        <v>0</v>
      </c>
      <c r="V137" s="8"/>
      <c r="W137" s="8">
        <f t="shared" si="35"/>
        <v>0</v>
      </c>
      <c r="X137" s="8">
        <f t="shared" si="36"/>
        <v>0</v>
      </c>
      <c r="Y137" s="8"/>
      <c r="Z137" s="8"/>
    </row>
    <row r="138" spans="4:26" x14ac:dyDescent="0.35">
      <c r="D138" s="8">
        <f>SUMIF(August!$A$5:$A$200,September!A138,August!$V$5:$V$200)</f>
        <v>0</v>
      </c>
      <c r="E138" s="8">
        <f t="shared" si="25"/>
        <v>0</v>
      </c>
      <c r="J138" s="8">
        <f t="shared" si="26"/>
        <v>0</v>
      </c>
      <c r="K138" s="9" t="str">
        <f t="shared" si="27"/>
        <v/>
      </c>
      <c r="M138" s="8" t="str">
        <f t="shared" si="28"/>
        <v/>
      </c>
      <c r="N138" s="8" t="str">
        <f t="shared" si="29"/>
        <v/>
      </c>
      <c r="O138" s="8"/>
      <c r="P138" s="8">
        <f t="shared" si="30"/>
        <v>0</v>
      </c>
      <c r="Q138" s="8">
        <f t="shared" si="31"/>
        <v>0</v>
      </c>
      <c r="R138" s="8"/>
      <c r="S138" s="8">
        <f t="shared" si="32"/>
        <v>0</v>
      </c>
      <c r="T138" s="8">
        <f t="shared" si="33"/>
        <v>0</v>
      </c>
      <c r="U138" s="8">
        <f t="shared" si="34"/>
        <v>0</v>
      </c>
      <c r="V138" s="8"/>
      <c r="W138" s="8">
        <f t="shared" si="35"/>
        <v>0</v>
      </c>
      <c r="X138" s="8">
        <f t="shared" si="36"/>
        <v>0</v>
      </c>
      <c r="Y138" s="8"/>
      <c r="Z138" s="8"/>
    </row>
    <row r="139" spans="4:26" x14ac:dyDescent="0.35">
      <c r="D139" s="8">
        <f>SUMIF(August!$A$5:$A$200,September!A139,August!$V$5:$V$200)</f>
        <v>0</v>
      </c>
      <c r="E139" s="8">
        <f t="shared" si="25"/>
        <v>0</v>
      </c>
      <c r="J139" s="8">
        <f t="shared" si="26"/>
        <v>0</v>
      </c>
      <c r="K139" s="9" t="str">
        <f t="shared" si="27"/>
        <v/>
      </c>
      <c r="M139" s="8" t="str">
        <f t="shared" si="28"/>
        <v/>
      </c>
      <c r="N139" s="8" t="str">
        <f t="shared" si="29"/>
        <v/>
      </c>
      <c r="O139" s="8"/>
      <c r="P139" s="8">
        <f t="shared" si="30"/>
        <v>0</v>
      </c>
      <c r="Q139" s="8">
        <f t="shared" si="31"/>
        <v>0</v>
      </c>
      <c r="R139" s="8"/>
      <c r="S139" s="8">
        <f t="shared" si="32"/>
        <v>0</v>
      </c>
      <c r="T139" s="8">
        <f t="shared" si="33"/>
        <v>0</v>
      </c>
      <c r="U139" s="8">
        <f t="shared" si="34"/>
        <v>0</v>
      </c>
      <c r="V139" s="8"/>
      <c r="W139" s="8">
        <f t="shared" si="35"/>
        <v>0</v>
      </c>
      <c r="X139" s="8">
        <f t="shared" si="36"/>
        <v>0</v>
      </c>
      <c r="Y139" s="8"/>
      <c r="Z139" s="8"/>
    </row>
    <row r="140" spans="4:26" x14ac:dyDescent="0.35">
      <c r="D140" s="8">
        <f>SUMIF(August!$A$5:$A$200,September!A140,August!$V$5:$V$200)</f>
        <v>0</v>
      </c>
      <c r="E140" s="8">
        <f t="shared" si="25"/>
        <v>0</v>
      </c>
      <c r="J140" s="8">
        <f t="shared" si="26"/>
        <v>0</v>
      </c>
      <c r="K140" s="9" t="str">
        <f t="shared" si="27"/>
        <v/>
      </c>
      <c r="M140" s="8" t="str">
        <f t="shared" si="28"/>
        <v/>
      </c>
      <c r="N140" s="8" t="str">
        <f t="shared" si="29"/>
        <v/>
      </c>
      <c r="O140" s="8"/>
      <c r="P140" s="8">
        <f t="shared" si="30"/>
        <v>0</v>
      </c>
      <c r="Q140" s="8">
        <f t="shared" si="31"/>
        <v>0</v>
      </c>
      <c r="R140" s="8"/>
      <c r="S140" s="8">
        <f t="shared" si="32"/>
        <v>0</v>
      </c>
      <c r="T140" s="8">
        <f t="shared" si="33"/>
        <v>0</v>
      </c>
      <c r="U140" s="8">
        <f t="shared" si="34"/>
        <v>0</v>
      </c>
      <c r="V140" s="8"/>
      <c r="W140" s="8">
        <f t="shared" si="35"/>
        <v>0</v>
      </c>
      <c r="X140" s="8">
        <f t="shared" si="36"/>
        <v>0</v>
      </c>
      <c r="Y140" s="8"/>
      <c r="Z140" s="8"/>
    </row>
    <row r="141" spans="4:26" x14ac:dyDescent="0.35">
      <c r="D141" s="8">
        <f>SUMIF(August!$A$5:$A$200,September!A141,August!$V$5:$V$200)</f>
        <v>0</v>
      </c>
      <c r="E141" s="8">
        <f t="shared" si="25"/>
        <v>0</v>
      </c>
      <c r="J141" s="8">
        <f t="shared" si="26"/>
        <v>0</v>
      </c>
      <c r="K141" s="9" t="str">
        <f t="shared" si="27"/>
        <v/>
      </c>
      <c r="M141" s="8" t="str">
        <f t="shared" si="28"/>
        <v/>
      </c>
      <c r="N141" s="8" t="str">
        <f t="shared" si="29"/>
        <v/>
      </c>
      <c r="O141" s="8"/>
      <c r="P141" s="8">
        <f t="shared" si="30"/>
        <v>0</v>
      </c>
      <c r="Q141" s="8">
        <f t="shared" si="31"/>
        <v>0</v>
      </c>
      <c r="R141" s="8"/>
      <c r="S141" s="8">
        <f t="shared" si="32"/>
        <v>0</v>
      </c>
      <c r="T141" s="8">
        <f t="shared" si="33"/>
        <v>0</v>
      </c>
      <c r="U141" s="8">
        <f t="shared" si="34"/>
        <v>0</v>
      </c>
      <c r="V141" s="8"/>
      <c r="W141" s="8">
        <f t="shared" si="35"/>
        <v>0</v>
      </c>
      <c r="X141" s="8">
        <f t="shared" si="36"/>
        <v>0</v>
      </c>
      <c r="Y141" s="8"/>
      <c r="Z141" s="8"/>
    </row>
    <row r="142" spans="4:26" x14ac:dyDescent="0.35">
      <c r="D142" s="8">
        <f>SUMIF(August!$A$5:$A$200,September!A142,August!$V$5:$V$200)</f>
        <v>0</v>
      </c>
      <c r="E142" s="8">
        <f t="shared" si="25"/>
        <v>0</v>
      </c>
      <c r="J142" s="8">
        <f t="shared" si="26"/>
        <v>0</v>
      </c>
      <c r="K142" s="9" t="str">
        <f t="shared" si="27"/>
        <v/>
      </c>
      <c r="M142" s="8" t="str">
        <f t="shared" si="28"/>
        <v/>
      </c>
      <c r="N142" s="8" t="str">
        <f t="shared" si="29"/>
        <v/>
      </c>
      <c r="O142" s="8"/>
      <c r="P142" s="8">
        <f t="shared" si="30"/>
        <v>0</v>
      </c>
      <c r="Q142" s="8">
        <f t="shared" si="31"/>
        <v>0</v>
      </c>
      <c r="R142" s="8"/>
      <c r="S142" s="8">
        <f t="shared" si="32"/>
        <v>0</v>
      </c>
      <c r="T142" s="8">
        <f t="shared" si="33"/>
        <v>0</v>
      </c>
      <c r="U142" s="8">
        <f t="shared" si="34"/>
        <v>0</v>
      </c>
      <c r="V142" s="8"/>
      <c r="W142" s="8">
        <f t="shared" si="35"/>
        <v>0</v>
      </c>
      <c r="X142" s="8">
        <f t="shared" si="36"/>
        <v>0</v>
      </c>
      <c r="Y142" s="8"/>
      <c r="Z142" s="8"/>
    </row>
    <row r="143" spans="4:26" x14ac:dyDescent="0.35">
      <c r="D143" s="8">
        <f>SUMIF(August!$A$5:$A$200,September!A143,August!$V$5:$V$200)</f>
        <v>0</v>
      </c>
      <c r="E143" s="8">
        <f t="shared" si="25"/>
        <v>0</v>
      </c>
      <c r="J143" s="8">
        <f t="shared" si="26"/>
        <v>0</v>
      </c>
      <c r="K143" s="9" t="str">
        <f t="shared" si="27"/>
        <v/>
      </c>
      <c r="M143" s="8" t="str">
        <f t="shared" si="28"/>
        <v/>
      </c>
      <c r="N143" s="8" t="str">
        <f t="shared" si="29"/>
        <v/>
      </c>
      <c r="O143" s="8"/>
      <c r="P143" s="8">
        <f t="shared" si="30"/>
        <v>0</v>
      </c>
      <c r="Q143" s="8">
        <f t="shared" si="31"/>
        <v>0</v>
      </c>
      <c r="R143" s="8"/>
      <c r="S143" s="8">
        <f t="shared" si="32"/>
        <v>0</v>
      </c>
      <c r="T143" s="8">
        <f t="shared" si="33"/>
        <v>0</v>
      </c>
      <c r="U143" s="8">
        <f t="shared" si="34"/>
        <v>0</v>
      </c>
      <c r="V143" s="8"/>
      <c r="W143" s="8">
        <f t="shared" si="35"/>
        <v>0</v>
      </c>
      <c r="X143" s="8">
        <f t="shared" si="36"/>
        <v>0</v>
      </c>
      <c r="Y143" s="8"/>
      <c r="Z143" s="8"/>
    </row>
    <row r="144" spans="4:26" x14ac:dyDescent="0.35">
      <c r="D144" s="8">
        <f>SUMIF(August!$A$5:$A$200,September!A144,August!$V$5:$V$200)</f>
        <v>0</v>
      </c>
      <c r="E144" s="8">
        <f t="shared" si="25"/>
        <v>0</v>
      </c>
      <c r="J144" s="8">
        <f t="shared" si="26"/>
        <v>0</v>
      </c>
      <c r="K144" s="9" t="str">
        <f t="shared" si="27"/>
        <v/>
      </c>
      <c r="M144" s="8" t="str">
        <f t="shared" si="28"/>
        <v/>
      </c>
      <c r="N144" s="8" t="str">
        <f t="shared" si="29"/>
        <v/>
      </c>
      <c r="O144" s="8"/>
      <c r="P144" s="8">
        <f t="shared" si="30"/>
        <v>0</v>
      </c>
      <c r="Q144" s="8">
        <f t="shared" si="31"/>
        <v>0</v>
      </c>
      <c r="R144" s="8"/>
      <c r="S144" s="8">
        <f t="shared" si="32"/>
        <v>0</v>
      </c>
      <c r="T144" s="8">
        <f t="shared" si="33"/>
        <v>0</v>
      </c>
      <c r="U144" s="8">
        <f t="shared" si="34"/>
        <v>0</v>
      </c>
      <c r="V144" s="8"/>
      <c r="W144" s="8">
        <f t="shared" si="35"/>
        <v>0</v>
      </c>
      <c r="X144" s="8">
        <f t="shared" si="36"/>
        <v>0</v>
      </c>
      <c r="Y144" s="8"/>
      <c r="Z144" s="8"/>
    </row>
    <row r="145" spans="4:26" x14ac:dyDescent="0.35">
      <c r="D145" s="8">
        <f>SUMIF(August!$A$5:$A$200,September!A145,August!$V$5:$V$200)</f>
        <v>0</v>
      </c>
      <c r="E145" s="8">
        <f t="shared" si="25"/>
        <v>0</v>
      </c>
      <c r="J145" s="8">
        <f t="shared" si="26"/>
        <v>0</v>
      </c>
      <c r="K145" s="9" t="str">
        <f t="shared" si="27"/>
        <v/>
      </c>
      <c r="M145" s="8" t="str">
        <f t="shared" si="28"/>
        <v/>
      </c>
      <c r="N145" s="8" t="str">
        <f t="shared" si="29"/>
        <v/>
      </c>
      <c r="O145" s="8"/>
      <c r="P145" s="8">
        <f t="shared" si="30"/>
        <v>0</v>
      </c>
      <c r="Q145" s="8">
        <f t="shared" si="31"/>
        <v>0</v>
      </c>
      <c r="R145" s="8"/>
      <c r="S145" s="8">
        <f t="shared" si="32"/>
        <v>0</v>
      </c>
      <c r="T145" s="8">
        <f t="shared" si="33"/>
        <v>0</v>
      </c>
      <c r="U145" s="8">
        <f t="shared" si="34"/>
        <v>0</v>
      </c>
      <c r="V145" s="8"/>
      <c r="W145" s="8">
        <f t="shared" si="35"/>
        <v>0</v>
      </c>
      <c r="X145" s="8">
        <f t="shared" si="36"/>
        <v>0</v>
      </c>
      <c r="Y145" s="8"/>
      <c r="Z145" s="8"/>
    </row>
    <row r="146" spans="4:26" x14ac:dyDescent="0.35">
      <c r="D146" s="8">
        <f>SUMIF(August!$A$5:$A$200,September!A146,August!$V$5:$V$200)</f>
        <v>0</v>
      </c>
      <c r="E146" s="8">
        <f t="shared" si="25"/>
        <v>0</v>
      </c>
      <c r="J146" s="8">
        <f t="shared" si="26"/>
        <v>0</v>
      </c>
      <c r="K146" s="9" t="str">
        <f t="shared" si="27"/>
        <v/>
      </c>
      <c r="M146" s="8" t="str">
        <f t="shared" si="28"/>
        <v/>
      </c>
      <c r="N146" s="8" t="str">
        <f t="shared" si="29"/>
        <v/>
      </c>
      <c r="O146" s="8"/>
      <c r="P146" s="8">
        <f t="shared" si="30"/>
        <v>0</v>
      </c>
      <c r="Q146" s="8">
        <f t="shared" si="31"/>
        <v>0</v>
      </c>
      <c r="R146" s="8"/>
      <c r="S146" s="8">
        <f t="shared" si="32"/>
        <v>0</v>
      </c>
      <c r="T146" s="8">
        <f t="shared" si="33"/>
        <v>0</v>
      </c>
      <c r="U146" s="8">
        <f t="shared" si="34"/>
        <v>0</v>
      </c>
      <c r="V146" s="8"/>
      <c r="W146" s="8">
        <f t="shared" si="35"/>
        <v>0</v>
      </c>
      <c r="X146" s="8">
        <f t="shared" si="36"/>
        <v>0</v>
      </c>
      <c r="Y146" s="8"/>
      <c r="Z146" s="8"/>
    </row>
    <row r="147" spans="4:26" x14ac:dyDescent="0.35">
      <c r="D147" s="8">
        <f>SUMIF(August!$A$5:$A$200,September!A147,August!$V$5:$V$200)</f>
        <v>0</v>
      </c>
      <c r="E147" s="8">
        <f t="shared" si="25"/>
        <v>0</v>
      </c>
      <c r="J147" s="8">
        <f t="shared" si="26"/>
        <v>0</v>
      </c>
      <c r="K147" s="9" t="str">
        <f t="shared" si="27"/>
        <v/>
      </c>
      <c r="M147" s="8" t="str">
        <f t="shared" si="28"/>
        <v/>
      </c>
      <c r="N147" s="8" t="str">
        <f t="shared" si="29"/>
        <v/>
      </c>
      <c r="O147" s="8"/>
      <c r="P147" s="8">
        <f t="shared" si="30"/>
        <v>0</v>
      </c>
      <c r="Q147" s="8">
        <f t="shared" si="31"/>
        <v>0</v>
      </c>
      <c r="R147" s="8"/>
      <c r="S147" s="8">
        <f t="shared" si="32"/>
        <v>0</v>
      </c>
      <c r="T147" s="8">
        <f t="shared" si="33"/>
        <v>0</v>
      </c>
      <c r="U147" s="8">
        <f t="shared" si="34"/>
        <v>0</v>
      </c>
      <c r="V147" s="8"/>
      <c r="W147" s="8">
        <f t="shared" si="35"/>
        <v>0</v>
      </c>
      <c r="X147" s="8">
        <f t="shared" si="36"/>
        <v>0</v>
      </c>
      <c r="Y147" s="8"/>
      <c r="Z147" s="8"/>
    </row>
    <row r="148" spans="4:26" x14ac:dyDescent="0.35">
      <c r="D148" s="8">
        <f>SUMIF(August!$A$5:$A$200,September!A148,August!$V$5:$V$200)</f>
        <v>0</v>
      </c>
      <c r="E148" s="8">
        <f t="shared" si="25"/>
        <v>0</v>
      </c>
      <c r="J148" s="8">
        <f t="shared" si="26"/>
        <v>0</v>
      </c>
      <c r="K148" s="9" t="str">
        <f t="shared" si="27"/>
        <v/>
      </c>
      <c r="M148" s="8" t="str">
        <f t="shared" si="28"/>
        <v/>
      </c>
      <c r="N148" s="8" t="str">
        <f t="shared" si="29"/>
        <v/>
      </c>
      <c r="O148" s="8"/>
      <c r="P148" s="8">
        <f t="shared" si="30"/>
        <v>0</v>
      </c>
      <c r="Q148" s="8">
        <f t="shared" si="31"/>
        <v>0</v>
      </c>
      <c r="R148" s="8"/>
      <c r="S148" s="8">
        <f t="shared" si="32"/>
        <v>0</v>
      </c>
      <c r="T148" s="8">
        <f t="shared" si="33"/>
        <v>0</v>
      </c>
      <c r="U148" s="8">
        <f t="shared" si="34"/>
        <v>0</v>
      </c>
      <c r="V148" s="8"/>
      <c r="W148" s="8">
        <f t="shared" si="35"/>
        <v>0</v>
      </c>
      <c r="X148" s="8">
        <f t="shared" si="36"/>
        <v>0</v>
      </c>
      <c r="Y148" s="8"/>
      <c r="Z148" s="8"/>
    </row>
    <row r="149" spans="4:26" x14ac:dyDescent="0.35">
      <c r="D149" s="8">
        <f>SUMIF(August!$A$5:$A$200,September!A149,August!$V$5:$V$200)</f>
        <v>0</v>
      </c>
      <c r="E149" s="8">
        <f t="shared" si="25"/>
        <v>0</v>
      </c>
      <c r="J149" s="8">
        <f t="shared" si="26"/>
        <v>0</v>
      </c>
      <c r="K149" s="9" t="str">
        <f t="shared" si="27"/>
        <v/>
      </c>
      <c r="M149" s="8" t="str">
        <f t="shared" si="28"/>
        <v/>
      </c>
      <c r="N149" s="8" t="str">
        <f t="shared" si="29"/>
        <v/>
      </c>
      <c r="O149" s="8"/>
      <c r="P149" s="8">
        <f t="shared" si="30"/>
        <v>0</v>
      </c>
      <c r="Q149" s="8">
        <f t="shared" si="31"/>
        <v>0</v>
      </c>
      <c r="R149" s="8"/>
      <c r="S149" s="8">
        <f t="shared" si="32"/>
        <v>0</v>
      </c>
      <c r="T149" s="8">
        <f t="shared" si="33"/>
        <v>0</v>
      </c>
      <c r="U149" s="8">
        <f t="shared" si="34"/>
        <v>0</v>
      </c>
      <c r="V149" s="8"/>
      <c r="W149" s="8">
        <f t="shared" si="35"/>
        <v>0</v>
      </c>
      <c r="X149" s="8">
        <f t="shared" si="36"/>
        <v>0</v>
      </c>
      <c r="Y149" s="8"/>
      <c r="Z149" s="8"/>
    </row>
    <row r="150" spans="4:26" x14ac:dyDescent="0.35">
      <c r="D150" s="8">
        <f>SUMIF(August!$A$5:$A$200,September!A150,August!$V$5:$V$200)</f>
        <v>0</v>
      </c>
      <c r="E150" s="8">
        <f t="shared" si="25"/>
        <v>0</v>
      </c>
      <c r="J150" s="8">
        <f t="shared" si="26"/>
        <v>0</v>
      </c>
      <c r="K150" s="9" t="str">
        <f t="shared" si="27"/>
        <v/>
      </c>
      <c r="M150" s="8" t="str">
        <f t="shared" si="28"/>
        <v/>
      </c>
      <c r="N150" s="8" t="str">
        <f t="shared" si="29"/>
        <v/>
      </c>
      <c r="O150" s="8"/>
      <c r="P150" s="8">
        <f t="shared" si="30"/>
        <v>0</v>
      </c>
      <c r="Q150" s="8">
        <f t="shared" si="31"/>
        <v>0</v>
      </c>
      <c r="R150" s="8"/>
      <c r="S150" s="8">
        <f t="shared" si="32"/>
        <v>0</v>
      </c>
      <c r="T150" s="8">
        <f t="shared" si="33"/>
        <v>0</v>
      </c>
      <c r="U150" s="8">
        <f t="shared" si="34"/>
        <v>0</v>
      </c>
      <c r="V150" s="8"/>
      <c r="W150" s="8">
        <f t="shared" si="35"/>
        <v>0</v>
      </c>
      <c r="X150" s="8">
        <f t="shared" si="36"/>
        <v>0</v>
      </c>
      <c r="Y150" s="8"/>
      <c r="Z150" s="8"/>
    </row>
    <row r="151" spans="4:26" x14ac:dyDescent="0.35">
      <c r="D151" s="8">
        <f>SUMIF(August!$A$5:$A$200,September!A151,August!$V$5:$V$200)</f>
        <v>0</v>
      </c>
      <c r="E151" s="8">
        <f t="shared" si="25"/>
        <v>0</v>
      </c>
      <c r="J151" s="8">
        <f t="shared" si="26"/>
        <v>0</v>
      </c>
      <c r="K151" s="9" t="str">
        <f t="shared" si="27"/>
        <v/>
      </c>
      <c r="M151" s="8" t="str">
        <f t="shared" si="28"/>
        <v/>
      </c>
      <c r="N151" s="8" t="str">
        <f t="shared" si="29"/>
        <v/>
      </c>
      <c r="O151" s="8"/>
      <c r="P151" s="8">
        <f t="shared" si="30"/>
        <v>0</v>
      </c>
      <c r="Q151" s="8">
        <f t="shared" si="31"/>
        <v>0</v>
      </c>
      <c r="R151" s="8"/>
      <c r="S151" s="8">
        <f t="shared" si="32"/>
        <v>0</v>
      </c>
      <c r="T151" s="8">
        <f t="shared" si="33"/>
        <v>0</v>
      </c>
      <c r="U151" s="8">
        <f t="shared" si="34"/>
        <v>0</v>
      </c>
      <c r="V151" s="8"/>
      <c r="W151" s="8">
        <f t="shared" si="35"/>
        <v>0</v>
      </c>
      <c r="X151" s="8">
        <f t="shared" si="36"/>
        <v>0</v>
      </c>
      <c r="Y151" s="8"/>
      <c r="Z151" s="8"/>
    </row>
    <row r="152" spans="4:26" x14ac:dyDescent="0.35">
      <c r="D152" s="8">
        <f>SUMIF(August!$A$5:$A$200,September!A152,August!$V$5:$V$200)</f>
        <v>0</v>
      </c>
      <c r="E152" s="8">
        <f t="shared" si="25"/>
        <v>0</v>
      </c>
      <c r="J152" s="8">
        <f t="shared" si="26"/>
        <v>0</v>
      </c>
      <c r="K152" s="9" t="str">
        <f t="shared" si="27"/>
        <v/>
      </c>
      <c r="M152" s="8" t="str">
        <f t="shared" si="28"/>
        <v/>
      </c>
      <c r="N152" s="8" t="str">
        <f t="shared" si="29"/>
        <v/>
      </c>
      <c r="O152" s="8"/>
      <c r="P152" s="8">
        <f t="shared" si="30"/>
        <v>0</v>
      </c>
      <c r="Q152" s="8">
        <f t="shared" si="31"/>
        <v>0</v>
      </c>
      <c r="R152" s="8"/>
      <c r="S152" s="8">
        <f t="shared" si="32"/>
        <v>0</v>
      </c>
      <c r="T152" s="8">
        <f t="shared" si="33"/>
        <v>0</v>
      </c>
      <c r="U152" s="8">
        <f t="shared" si="34"/>
        <v>0</v>
      </c>
      <c r="V152" s="8"/>
      <c r="W152" s="8">
        <f t="shared" si="35"/>
        <v>0</v>
      </c>
      <c r="X152" s="8">
        <f t="shared" si="36"/>
        <v>0</v>
      </c>
      <c r="Y152" s="8"/>
      <c r="Z152" s="8"/>
    </row>
    <row r="153" spans="4:26" x14ac:dyDescent="0.35">
      <c r="D153" s="8">
        <f>SUMIF(August!$A$5:$A$200,September!A153,August!$V$5:$V$200)</f>
        <v>0</v>
      </c>
      <c r="E153" s="8">
        <f t="shared" si="25"/>
        <v>0</v>
      </c>
      <c r="J153" s="8">
        <f t="shared" si="26"/>
        <v>0</v>
      </c>
      <c r="K153" s="9" t="str">
        <f t="shared" si="27"/>
        <v/>
      </c>
      <c r="M153" s="8" t="str">
        <f t="shared" si="28"/>
        <v/>
      </c>
      <c r="N153" s="8" t="str">
        <f t="shared" si="29"/>
        <v/>
      </c>
      <c r="O153" s="8"/>
      <c r="P153" s="8">
        <f t="shared" si="30"/>
        <v>0</v>
      </c>
      <c r="Q153" s="8">
        <f t="shared" si="31"/>
        <v>0</v>
      </c>
      <c r="R153" s="8"/>
      <c r="S153" s="8">
        <f t="shared" si="32"/>
        <v>0</v>
      </c>
      <c r="T153" s="8">
        <f t="shared" si="33"/>
        <v>0</v>
      </c>
      <c r="U153" s="8">
        <f t="shared" si="34"/>
        <v>0</v>
      </c>
      <c r="V153" s="8"/>
      <c r="W153" s="8">
        <f t="shared" si="35"/>
        <v>0</v>
      </c>
      <c r="X153" s="8">
        <f t="shared" si="36"/>
        <v>0</v>
      </c>
      <c r="Y153" s="8"/>
      <c r="Z153" s="8"/>
    </row>
    <row r="154" spans="4:26" x14ac:dyDescent="0.35">
      <c r="D154" s="8">
        <f>SUMIF(August!$A$5:$A$200,September!A154,August!$V$5:$V$200)</f>
        <v>0</v>
      </c>
      <c r="E154" s="8">
        <f t="shared" si="25"/>
        <v>0</v>
      </c>
      <c r="J154" s="8">
        <f t="shared" si="26"/>
        <v>0</v>
      </c>
      <c r="K154" s="9" t="str">
        <f t="shared" si="27"/>
        <v/>
      </c>
      <c r="M154" s="8" t="str">
        <f t="shared" si="28"/>
        <v/>
      </c>
      <c r="N154" s="8" t="str">
        <f t="shared" si="29"/>
        <v/>
      </c>
      <c r="O154" s="8"/>
      <c r="P154" s="8">
        <f t="shared" si="30"/>
        <v>0</v>
      </c>
      <c r="Q154" s="8">
        <f t="shared" si="31"/>
        <v>0</v>
      </c>
      <c r="R154" s="8"/>
      <c r="S154" s="8">
        <f t="shared" si="32"/>
        <v>0</v>
      </c>
      <c r="T154" s="8">
        <f t="shared" si="33"/>
        <v>0</v>
      </c>
      <c r="U154" s="8">
        <f t="shared" si="34"/>
        <v>0</v>
      </c>
      <c r="V154" s="8"/>
      <c r="W154" s="8">
        <f t="shared" si="35"/>
        <v>0</v>
      </c>
      <c r="X154" s="8">
        <f t="shared" si="36"/>
        <v>0</v>
      </c>
      <c r="Y154" s="8"/>
      <c r="Z154" s="8"/>
    </row>
    <row r="155" spans="4:26" x14ac:dyDescent="0.35">
      <c r="D155" s="8">
        <f>SUMIF(August!$A$5:$A$200,September!A155,August!$V$5:$V$200)</f>
        <v>0</v>
      </c>
      <c r="E155" s="8">
        <f t="shared" si="25"/>
        <v>0</v>
      </c>
      <c r="J155" s="8">
        <f t="shared" si="26"/>
        <v>0</v>
      </c>
      <c r="K155" s="9" t="str">
        <f t="shared" si="27"/>
        <v/>
      </c>
      <c r="M155" s="8" t="str">
        <f t="shared" si="28"/>
        <v/>
      </c>
      <c r="N155" s="8" t="str">
        <f t="shared" si="29"/>
        <v/>
      </c>
      <c r="O155" s="8"/>
      <c r="P155" s="8">
        <f t="shared" si="30"/>
        <v>0</v>
      </c>
      <c r="Q155" s="8">
        <f t="shared" si="31"/>
        <v>0</v>
      </c>
      <c r="R155" s="8"/>
      <c r="S155" s="8">
        <f t="shared" si="32"/>
        <v>0</v>
      </c>
      <c r="T155" s="8">
        <f t="shared" si="33"/>
        <v>0</v>
      </c>
      <c r="U155" s="8">
        <f t="shared" si="34"/>
        <v>0</v>
      </c>
      <c r="V155" s="8"/>
      <c r="W155" s="8">
        <f t="shared" si="35"/>
        <v>0</v>
      </c>
      <c r="X155" s="8">
        <f t="shared" si="36"/>
        <v>0</v>
      </c>
      <c r="Y155" s="8"/>
      <c r="Z155" s="8"/>
    </row>
    <row r="156" spans="4:26" x14ac:dyDescent="0.35">
      <c r="D156" s="8">
        <f>SUMIF(August!$A$5:$A$200,September!A156,August!$V$5:$V$200)</f>
        <v>0</v>
      </c>
      <c r="E156" s="8">
        <f t="shared" si="25"/>
        <v>0</v>
      </c>
      <c r="J156" s="8">
        <f t="shared" si="26"/>
        <v>0</v>
      </c>
      <c r="K156" s="9" t="str">
        <f t="shared" si="27"/>
        <v/>
      </c>
      <c r="M156" s="8" t="str">
        <f t="shared" si="28"/>
        <v/>
      </c>
      <c r="N156" s="8" t="str">
        <f t="shared" si="29"/>
        <v/>
      </c>
      <c r="O156" s="8"/>
      <c r="P156" s="8">
        <f t="shared" si="30"/>
        <v>0</v>
      </c>
      <c r="Q156" s="8">
        <f t="shared" si="31"/>
        <v>0</v>
      </c>
      <c r="R156" s="8"/>
      <c r="S156" s="8">
        <f t="shared" si="32"/>
        <v>0</v>
      </c>
      <c r="T156" s="8">
        <f t="shared" si="33"/>
        <v>0</v>
      </c>
      <c r="U156" s="8">
        <f t="shared" si="34"/>
        <v>0</v>
      </c>
      <c r="V156" s="8"/>
      <c r="W156" s="8">
        <f t="shared" si="35"/>
        <v>0</v>
      </c>
      <c r="X156" s="8">
        <f t="shared" si="36"/>
        <v>0</v>
      </c>
      <c r="Y156" s="8"/>
      <c r="Z156" s="8"/>
    </row>
    <row r="157" spans="4:26" x14ac:dyDescent="0.35">
      <c r="D157" s="8">
        <f>SUMIF(August!$A$5:$A$200,September!A157,August!$V$5:$V$200)</f>
        <v>0</v>
      </c>
      <c r="E157" s="8">
        <f t="shared" si="25"/>
        <v>0</v>
      </c>
      <c r="J157" s="8">
        <f t="shared" si="26"/>
        <v>0</v>
      </c>
      <c r="K157" s="9" t="str">
        <f t="shared" si="27"/>
        <v/>
      </c>
      <c r="M157" s="8" t="str">
        <f t="shared" si="28"/>
        <v/>
      </c>
      <c r="N157" s="8" t="str">
        <f t="shared" si="29"/>
        <v/>
      </c>
      <c r="O157" s="8"/>
      <c r="P157" s="8">
        <f t="shared" si="30"/>
        <v>0</v>
      </c>
      <c r="Q157" s="8">
        <f t="shared" si="31"/>
        <v>0</v>
      </c>
      <c r="R157" s="8"/>
      <c r="S157" s="8">
        <f t="shared" si="32"/>
        <v>0</v>
      </c>
      <c r="T157" s="8">
        <f t="shared" si="33"/>
        <v>0</v>
      </c>
      <c r="U157" s="8">
        <f t="shared" si="34"/>
        <v>0</v>
      </c>
      <c r="V157" s="8"/>
      <c r="W157" s="8">
        <f t="shared" si="35"/>
        <v>0</v>
      </c>
      <c r="X157" s="8">
        <f t="shared" si="36"/>
        <v>0</v>
      </c>
      <c r="Y157" s="8"/>
      <c r="Z157" s="8"/>
    </row>
    <row r="158" spans="4:26" x14ac:dyDescent="0.35">
      <c r="D158" s="8">
        <f>SUMIF(August!$A$5:$A$200,September!A158,August!$V$5:$V$200)</f>
        <v>0</v>
      </c>
      <c r="E158" s="8">
        <f t="shared" si="25"/>
        <v>0</v>
      </c>
      <c r="J158" s="8">
        <f t="shared" si="26"/>
        <v>0</v>
      </c>
      <c r="K158" s="9" t="str">
        <f t="shared" si="27"/>
        <v/>
      </c>
      <c r="M158" s="8" t="str">
        <f t="shared" si="28"/>
        <v/>
      </c>
      <c r="N158" s="8" t="str">
        <f t="shared" si="29"/>
        <v/>
      </c>
      <c r="O158" s="8"/>
      <c r="P158" s="8">
        <f t="shared" si="30"/>
        <v>0</v>
      </c>
      <c r="Q158" s="8">
        <f t="shared" si="31"/>
        <v>0</v>
      </c>
      <c r="R158" s="8"/>
      <c r="S158" s="8">
        <f t="shared" si="32"/>
        <v>0</v>
      </c>
      <c r="T158" s="8">
        <f t="shared" si="33"/>
        <v>0</v>
      </c>
      <c r="U158" s="8">
        <f t="shared" si="34"/>
        <v>0</v>
      </c>
      <c r="V158" s="8"/>
      <c r="W158" s="8">
        <f t="shared" si="35"/>
        <v>0</v>
      </c>
      <c r="X158" s="8">
        <f t="shared" si="36"/>
        <v>0</v>
      </c>
      <c r="Y158" s="8"/>
      <c r="Z158" s="8"/>
    </row>
    <row r="159" spans="4:26" x14ac:dyDescent="0.35">
      <c r="D159" s="8">
        <f>SUMIF(August!$A$5:$A$200,September!A159,August!$V$5:$V$200)</f>
        <v>0</v>
      </c>
      <c r="E159" s="8">
        <f t="shared" si="25"/>
        <v>0</v>
      </c>
      <c r="J159" s="8">
        <f t="shared" si="26"/>
        <v>0</v>
      </c>
      <c r="K159" s="9" t="str">
        <f t="shared" si="27"/>
        <v/>
      </c>
      <c r="M159" s="8" t="str">
        <f t="shared" si="28"/>
        <v/>
      </c>
      <c r="N159" s="8" t="str">
        <f t="shared" si="29"/>
        <v/>
      </c>
      <c r="O159" s="8"/>
      <c r="P159" s="8">
        <f t="shared" si="30"/>
        <v>0</v>
      </c>
      <c r="Q159" s="8">
        <f t="shared" si="31"/>
        <v>0</v>
      </c>
      <c r="R159" s="8"/>
      <c r="S159" s="8">
        <f t="shared" si="32"/>
        <v>0</v>
      </c>
      <c r="T159" s="8">
        <f t="shared" si="33"/>
        <v>0</v>
      </c>
      <c r="U159" s="8">
        <f t="shared" si="34"/>
        <v>0</v>
      </c>
      <c r="V159" s="8"/>
      <c r="W159" s="8">
        <f t="shared" si="35"/>
        <v>0</v>
      </c>
      <c r="X159" s="8">
        <f t="shared" si="36"/>
        <v>0</v>
      </c>
      <c r="Y159" s="8"/>
      <c r="Z159" s="8"/>
    </row>
    <row r="160" spans="4:26" x14ac:dyDescent="0.35">
      <c r="D160" s="8">
        <f>SUMIF(August!$A$5:$A$200,September!A160,August!$V$5:$V$200)</f>
        <v>0</v>
      </c>
      <c r="E160" s="8">
        <f t="shared" si="25"/>
        <v>0</v>
      </c>
      <c r="J160" s="8">
        <f t="shared" si="26"/>
        <v>0</v>
      </c>
      <c r="K160" s="9" t="str">
        <f t="shared" si="27"/>
        <v/>
      </c>
      <c r="M160" s="8" t="str">
        <f t="shared" si="28"/>
        <v/>
      </c>
      <c r="N160" s="8" t="str">
        <f t="shared" si="29"/>
        <v/>
      </c>
      <c r="O160" s="8"/>
      <c r="P160" s="8">
        <f t="shared" si="30"/>
        <v>0</v>
      </c>
      <c r="Q160" s="8">
        <f t="shared" si="31"/>
        <v>0</v>
      </c>
      <c r="R160" s="8"/>
      <c r="S160" s="8">
        <f t="shared" si="32"/>
        <v>0</v>
      </c>
      <c r="T160" s="8">
        <f t="shared" si="33"/>
        <v>0</v>
      </c>
      <c r="U160" s="8">
        <f t="shared" si="34"/>
        <v>0</v>
      </c>
      <c r="V160" s="8"/>
      <c r="W160" s="8">
        <f t="shared" si="35"/>
        <v>0</v>
      </c>
      <c r="X160" s="8">
        <f t="shared" si="36"/>
        <v>0</v>
      </c>
      <c r="Y160" s="8"/>
      <c r="Z160" s="8"/>
    </row>
    <row r="161" spans="4:26" x14ac:dyDescent="0.35">
      <c r="D161" s="8">
        <f>SUMIF(August!$A$5:$A$200,September!A161,August!$V$5:$V$200)</f>
        <v>0</v>
      </c>
      <c r="E161" s="8">
        <f t="shared" si="25"/>
        <v>0</v>
      </c>
      <c r="J161" s="8">
        <f t="shared" si="26"/>
        <v>0</v>
      </c>
      <c r="K161" s="9" t="str">
        <f t="shared" si="27"/>
        <v/>
      </c>
      <c r="M161" s="8" t="str">
        <f t="shared" si="28"/>
        <v/>
      </c>
      <c r="N161" s="8" t="str">
        <f t="shared" si="29"/>
        <v/>
      </c>
      <c r="O161" s="8"/>
      <c r="P161" s="8">
        <f t="shared" si="30"/>
        <v>0</v>
      </c>
      <c r="Q161" s="8">
        <f t="shared" si="31"/>
        <v>0</v>
      </c>
      <c r="R161" s="8"/>
      <c r="S161" s="8">
        <f t="shared" si="32"/>
        <v>0</v>
      </c>
      <c r="T161" s="8">
        <f t="shared" si="33"/>
        <v>0</v>
      </c>
      <c r="U161" s="8">
        <f t="shared" si="34"/>
        <v>0</v>
      </c>
      <c r="V161" s="8"/>
      <c r="W161" s="8">
        <f t="shared" si="35"/>
        <v>0</v>
      </c>
      <c r="X161" s="8">
        <f t="shared" si="36"/>
        <v>0</v>
      </c>
      <c r="Y161" s="8"/>
      <c r="Z161" s="8"/>
    </row>
    <row r="162" spans="4:26" x14ac:dyDescent="0.35">
      <c r="D162" s="8">
        <f>SUMIF(August!$A$5:$A$200,September!A162,August!$V$5:$V$200)</f>
        <v>0</v>
      </c>
      <c r="E162" s="8">
        <f t="shared" si="25"/>
        <v>0</v>
      </c>
      <c r="J162" s="8">
        <f t="shared" si="26"/>
        <v>0</v>
      </c>
      <c r="K162" s="9" t="str">
        <f t="shared" si="27"/>
        <v/>
      </c>
      <c r="M162" s="8" t="str">
        <f t="shared" si="28"/>
        <v/>
      </c>
      <c r="N162" s="8" t="str">
        <f t="shared" si="29"/>
        <v/>
      </c>
      <c r="O162" s="8"/>
      <c r="P162" s="8">
        <f t="shared" si="30"/>
        <v>0</v>
      </c>
      <c r="Q162" s="8">
        <f t="shared" si="31"/>
        <v>0</v>
      </c>
      <c r="R162" s="8"/>
      <c r="S162" s="8">
        <f t="shared" si="32"/>
        <v>0</v>
      </c>
      <c r="T162" s="8">
        <f t="shared" si="33"/>
        <v>0</v>
      </c>
      <c r="U162" s="8">
        <f t="shared" si="34"/>
        <v>0</v>
      </c>
      <c r="V162" s="8"/>
      <c r="W162" s="8">
        <f t="shared" si="35"/>
        <v>0</v>
      </c>
      <c r="X162" s="8">
        <f t="shared" si="36"/>
        <v>0</v>
      </c>
      <c r="Y162" s="8"/>
      <c r="Z162" s="8"/>
    </row>
    <row r="163" spans="4:26" x14ac:dyDescent="0.35">
      <c r="D163" s="8">
        <f>SUMIF(August!$A$5:$A$200,September!A163,August!$V$5:$V$200)</f>
        <v>0</v>
      </c>
      <c r="E163" s="8">
        <f t="shared" si="25"/>
        <v>0</v>
      </c>
      <c r="J163" s="8">
        <f t="shared" si="26"/>
        <v>0</v>
      </c>
      <c r="K163" s="9" t="str">
        <f t="shared" si="27"/>
        <v/>
      </c>
      <c r="M163" s="8" t="str">
        <f t="shared" si="28"/>
        <v/>
      </c>
      <c r="N163" s="8" t="str">
        <f t="shared" si="29"/>
        <v/>
      </c>
      <c r="O163" s="8"/>
      <c r="P163" s="8">
        <f t="shared" si="30"/>
        <v>0</v>
      </c>
      <c r="Q163" s="8">
        <f t="shared" si="31"/>
        <v>0</v>
      </c>
      <c r="R163" s="8"/>
      <c r="S163" s="8">
        <f t="shared" si="32"/>
        <v>0</v>
      </c>
      <c r="T163" s="8">
        <f t="shared" si="33"/>
        <v>0</v>
      </c>
      <c r="U163" s="8">
        <f t="shared" si="34"/>
        <v>0</v>
      </c>
      <c r="V163" s="8"/>
      <c r="W163" s="8">
        <f t="shared" si="35"/>
        <v>0</v>
      </c>
      <c r="X163" s="8">
        <f t="shared" si="36"/>
        <v>0</v>
      </c>
      <c r="Y163" s="8"/>
      <c r="Z163" s="8"/>
    </row>
    <row r="164" spans="4:26" x14ac:dyDescent="0.35">
      <c r="D164" s="8">
        <f>SUMIF(August!$A$5:$A$200,September!A164,August!$V$5:$V$200)</f>
        <v>0</v>
      </c>
      <c r="E164" s="8">
        <f t="shared" si="25"/>
        <v>0</v>
      </c>
      <c r="J164" s="8">
        <f t="shared" si="26"/>
        <v>0</v>
      </c>
      <c r="K164" s="9" t="str">
        <f t="shared" si="27"/>
        <v/>
      </c>
      <c r="M164" s="8" t="str">
        <f t="shared" si="28"/>
        <v/>
      </c>
      <c r="N164" s="8" t="str">
        <f t="shared" si="29"/>
        <v/>
      </c>
      <c r="O164" s="8"/>
      <c r="P164" s="8">
        <f t="shared" si="30"/>
        <v>0</v>
      </c>
      <c r="Q164" s="8">
        <f t="shared" si="31"/>
        <v>0</v>
      </c>
      <c r="R164" s="8"/>
      <c r="S164" s="8">
        <f t="shared" si="32"/>
        <v>0</v>
      </c>
      <c r="T164" s="8">
        <f t="shared" si="33"/>
        <v>0</v>
      </c>
      <c r="U164" s="8">
        <f t="shared" si="34"/>
        <v>0</v>
      </c>
      <c r="V164" s="8"/>
      <c r="W164" s="8">
        <f t="shared" si="35"/>
        <v>0</v>
      </c>
      <c r="X164" s="8">
        <f t="shared" si="36"/>
        <v>0</v>
      </c>
      <c r="Y164" s="8"/>
      <c r="Z164" s="8"/>
    </row>
    <row r="165" spans="4:26" x14ac:dyDescent="0.35">
      <c r="D165" s="8">
        <f>SUMIF(August!$A$5:$A$200,September!A165,August!$V$5:$V$200)</f>
        <v>0</v>
      </c>
      <c r="E165" s="8">
        <f t="shared" si="25"/>
        <v>0</v>
      </c>
      <c r="J165" s="8">
        <f t="shared" si="26"/>
        <v>0</v>
      </c>
      <c r="K165" s="9" t="str">
        <f t="shared" si="27"/>
        <v/>
      </c>
      <c r="M165" s="8" t="str">
        <f t="shared" si="28"/>
        <v/>
      </c>
      <c r="N165" s="8" t="str">
        <f t="shared" si="29"/>
        <v/>
      </c>
      <c r="O165" s="8"/>
      <c r="P165" s="8">
        <f t="shared" si="30"/>
        <v>0</v>
      </c>
      <c r="Q165" s="8">
        <f t="shared" si="31"/>
        <v>0</v>
      </c>
      <c r="R165" s="8"/>
      <c r="S165" s="8">
        <f t="shared" si="32"/>
        <v>0</v>
      </c>
      <c r="T165" s="8">
        <f t="shared" si="33"/>
        <v>0</v>
      </c>
      <c r="U165" s="8">
        <f t="shared" si="34"/>
        <v>0</v>
      </c>
      <c r="V165" s="8"/>
      <c r="W165" s="8">
        <f t="shared" si="35"/>
        <v>0</v>
      </c>
      <c r="X165" s="8">
        <f t="shared" si="36"/>
        <v>0</v>
      </c>
      <c r="Y165" s="8"/>
      <c r="Z165" s="8"/>
    </row>
    <row r="166" spans="4:26" x14ac:dyDescent="0.35">
      <c r="D166" s="8">
        <f>SUMIF(August!$A$5:$A$200,September!A166,August!$V$5:$V$200)</f>
        <v>0</v>
      </c>
      <c r="E166" s="8">
        <f t="shared" si="25"/>
        <v>0</v>
      </c>
      <c r="J166" s="8">
        <f t="shared" si="26"/>
        <v>0</v>
      </c>
      <c r="K166" s="9" t="str">
        <f t="shared" si="27"/>
        <v/>
      </c>
      <c r="M166" s="8" t="str">
        <f t="shared" si="28"/>
        <v/>
      </c>
      <c r="N166" s="8" t="str">
        <f t="shared" si="29"/>
        <v/>
      </c>
      <c r="O166" s="8"/>
      <c r="P166" s="8">
        <f t="shared" si="30"/>
        <v>0</v>
      </c>
      <c r="Q166" s="8">
        <f t="shared" si="31"/>
        <v>0</v>
      </c>
      <c r="R166" s="8"/>
      <c r="S166" s="8">
        <f t="shared" si="32"/>
        <v>0</v>
      </c>
      <c r="T166" s="8">
        <f t="shared" si="33"/>
        <v>0</v>
      </c>
      <c r="U166" s="8">
        <f t="shared" si="34"/>
        <v>0</v>
      </c>
      <c r="V166" s="8"/>
      <c r="W166" s="8">
        <f t="shared" si="35"/>
        <v>0</v>
      </c>
      <c r="X166" s="8">
        <f t="shared" si="36"/>
        <v>0</v>
      </c>
      <c r="Y166" s="8"/>
      <c r="Z166" s="8"/>
    </row>
    <row r="167" spans="4:26" x14ac:dyDescent="0.35">
      <c r="D167" s="8">
        <f>SUMIF(August!$A$5:$A$200,September!A167,August!$V$5:$V$200)</f>
        <v>0</v>
      </c>
      <c r="E167" s="8">
        <f t="shared" si="25"/>
        <v>0</v>
      </c>
      <c r="J167" s="8">
        <f t="shared" si="26"/>
        <v>0</v>
      </c>
      <c r="K167" s="9" t="str">
        <f t="shared" si="27"/>
        <v/>
      </c>
      <c r="M167" s="8" t="str">
        <f t="shared" si="28"/>
        <v/>
      </c>
      <c r="N167" s="8" t="str">
        <f t="shared" si="29"/>
        <v/>
      </c>
      <c r="O167" s="8"/>
      <c r="P167" s="8">
        <f t="shared" si="30"/>
        <v>0</v>
      </c>
      <c r="Q167" s="8">
        <f t="shared" si="31"/>
        <v>0</v>
      </c>
      <c r="R167" s="8"/>
      <c r="S167" s="8">
        <f t="shared" si="32"/>
        <v>0</v>
      </c>
      <c r="T167" s="8">
        <f t="shared" si="33"/>
        <v>0</v>
      </c>
      <c r="U167" s="8">
        <f t="shared" si="34"/>
        <v>0</v>
      </c>
      <c r="V167" s="8"/>
      <c r="W167" s="8">
        <f t="shared" si="35"/>
        <v>0</v>
      </c>
      <c r="X167" s="8">
        <f t="shared" si="36"/>
        <v>0</v>
      </c>
      <c r="Y167" s="8"/>
      <c r="Z167" s="8"/>
    </row>
    <row r="168" spans="4:26" x14ac:dyDescent="0.35">
      <c r="D168" s="8">
        <f>SUMIF(August!$A$5:$A$200,September!A168,August!$V$5:$V$200)</f>
        <v>0</v>
      </c>
      <c r="E168" s="8">
        <f t="shared" si="25"/>
        <v>0</v>
      </c>
      <c r="J168" s="8">
        <f t="shared" si="26"/>
        <v>0</v>
      </c>
      <c r="K168" s="9" t="str">
        <f t="shared" si="27"/>
        <v/>
      </c>
      <c r="M168" s="8" t="str">
        <f t="shared" si="28"/>
        <v/>
      </c>
      <c r="N168" s="8" t="str">
        <f t="shared" si="29"/>
        <v/>
      </c>
      <c r="O168" s="8"/>
      <c r="P168" s="8">
        <f t="shared" si="30"/>
        <v>0</v>
      </c>
      <c r="Q168" s="8">
        <f t="shared" si="31"/>
        <v>0</v>
      </c>
      <c r="R168" s="8"/>
      <c r="S168" s="8">
        <f t="shared" si="32"/>
        <v>0</v>
      </c>
      <c r="T168" s="8">
        <f t="shared" si="33"/>
        <v>0</v>
      </c>
      <c r="U168" s="8">
        <f t="shared" si="34"/>
        <v>0</v>
      </c>
      <c r="V168" s="8"/>
      <c r="W168" s="8">
        <f t="shared" si="35"/>
        <v>0</v>
      </c>
      <c r="X168" s="8">
        <f t="shared" si="36"/>
        <v>0</v>
      </c>
      <c r="Y168" s="8"/>
      <c r="Z168" s="8"/>
    </row>
    <row r="169" spans="4:26" x14ac:dyDescent="0.35">
      <c r="D169" s="8">
        <f>SUMIF(August!$A$5:$A$200,September!A169,August!$V$5:$V$200)</f>
        <v>0</v>
      </c>
      <c r="E169" s="8">
        <f t="shared" si="25"/>
        <v>0</v>
      </c>
      <c r="J169" s="8">
        <f t="shared" si="26"/>
        <v>0</v>
      </c>
      <c r="K169" s="9" t="str">
        <f t="shared" si="27"/>
        <v/>
      </c>
      <c r="M169" s="8" t="str">
        <f t="shared" si="28"/>
        <v/>
      </c>
      <c r="N169" s="8" t="str">
        <f t="shared" si="29"/>
        <v/>
      </c>
      <c r="O169" s="8"/>
      <c r="P169" s="8">
        <f t="shared" si="30"/>
        <v>0</v>
      </c>
      <c r="Q169" s="8">
        <f t="shared" si="31"/>
        <v>0</v>
      </c>
      <c r="R169" s="8"/>
      <c r="S169" s="8">
        <f t="shared" si="32"/>
        <v>0</v>
      </c>
      <c r="T169" s="8">
        <f t="shared" si="33"/>
        <v>0</v>
      </c>
      <c r="U169" s="8">
        <f t="shared" si="34"/>
        <v>0</v>
      </c>
      <c r="V169" s="8"/>
      <c r="W169" s="8">
        <f t="shared" si="35"/>
        <v>0</v>
      </c>
      <c r="X169" s="8">
        <f t="shared" si="36"/>
        <v>0</v>
      </c>
      <c r="Y169" s="8"/>
      <c r="Z169" s="8"/>
    </row>
    <row r="170" spans="4:26" x14ac:dyDescent="0.35">
      <c r="D170" s="8">
        <f>SUMIF(August!$A$5:$A$200,September!A170,August!$V$5:$V$200)</f>
        <v>0</v>
      </c>
      <c r="E170" s="8">
        <f t="shared" si="25"/>
        <v>0</v>
      </c>
      <c r="J170" s="8">
        <f t="shared" si="26"/>
        <v>0</v>
      </c>
      <c r="K170" s="9" t="str">
        <f t="shared" si="27"/>
        <v/>
      </c>
      <c r="M170" s="8" t="str">
        <f t="shared" si="28"/>
        <v/>
      </c>
      <c r="N170" s="8" t="str">
        <f t="shared" si="29"/>
        <v/>
      </c>
      <c r="O170" s="8"/>
      <c r="P170" s="8">
        <f t="shared" si="30"/>
        <v>0</v>
      </c>
      <c r="Q170" s="8">
        <f t="shared" si="31"/>
        <v>0</v>
      </c>
      <c r="R170" s="8"/>
      <c r="S170" s="8">
        <f t="shared" si="32"/>
        <v>0</v>
      </c>
      <c r="T170" s="8">
        <f t="shared" si="33"/>
        <v>0</v>
      </c>
      <c r="U170" s="8">
        <f t="shared" si="34"/>
        <v>0</v>
      </c>
      <c r="V170" s="8"/>
      <c r="W170" s="8">
        <f t="shared" si="35"/>
        <v>0</v>
      </c>
      <c r="X170" s="8">
        <f t="shared" si="36"/>
        <v>0</v>
      </c>
      <c r="Y170" s="8"/>
      <c r="Z170" s="8"/>
    </row>
    <row r="171" spans="4:26" x14ac:dyDescent="0.35">
      <c r="D171" s="8">
        <f>SUMIF(August!$A$5:$A$200,September!A171,August!$V$5:$V$200)</f>
        <v>0</v>
      </c>
      <c r="E171" s="8">
        <f t="shared" si="25"/>
        <v>0</v>
      </c>
      <c r="J171" s="8">
        <f t="shared" si="26"/>
        <v>0</v>
      </c>
      <c r="K171" s="9" t="str">
        <f t="shared" si="27"/>
        <v/>
      </c>
      <c r="M171" s="8" t="str">
        <f t="shared" si="28"/>
        <v/>
      </c>
      <c r="N171" s="8" t="str">
        <f t="shared" si="29"/>
        <v/>
      </c>
      <c r="O171" s="8"/>
      <c r="P171" s="8">
        <f t="shared" si="30"/>
        <v>0</v>
      </c>
      <c r="Q171" s="8">
        <f t="shared" si="31"/>
        <v>0</v>
      </c>
      <c r="R171" s="8"/>
      <c r="S171" s="8">
        <f t="shared" si="32"/>
        <v>0</v>
      </c>
      <c r="T171" s="8">
        <f t="shared" si="33"/>
        <v>0</v>
      </c>
      <c r="U171" s="8">
        <f t="shared" si="34"/>
        <v>0</v>
      </c>
      <c r="V171" s="8"/>
      <c r="W171" s="8">
        <f t="shared" si="35"/>
        <v>0</v>
      </c>
      <c r="X171" s="8">
        <f t="shared" si="36"/>
        <v>0</v>
      </c>
      <c r="Y171" s="8"/>
      <c r="Z171" s="8"/>
    </row>
    <row r="172" spans="4:26" x14ac:dyDescent="0.35">
      <c r="D172" s="8">
        <f>SUMIF(August!$A$5:$A$200,September!A172,August!$V$5:$V$200)</f>
        <v>0</v>
      </c>
      <c r="E172" s="8">
        <f t="shared" si="25"/>
        <v>0</v>
      </c>
      <c r="J172" s="8">
        <f t="shared" si="26"/>
        <v>0</v>
      </c>
      <c r="K172" s="9" t="str">
        <f t="shared" si="27"/>
        <v/>
      </c>
      <c r="M172" s="8" t="str">
        <f t="shared" si="28"/>
        <v/>
      </c>
      <c r="N172" s="8" t="str">
        <f t="shared" si="29"/>
        <v/>
      </c>
      <c r="O172" s="8"/>
      <c r="P172" s="8">
        <f t="shared" si="30"/>
        <v>0</v>
      </c>
      <c r="Q172" s="8">
        <f t="shared" si="31"/>
        <v>0</v>
      </c>
      <c r="R172" s="8"/>
      <c r="S172" s="8">
        <f t="shared" si="32"/>
        <v>0</v>
      </c>
      <c r="T172" s="8">
        <f t="shared" si="33"/>
        <v>0</v>
      </c>
      <c r="U172" s="8">
        <f t="shared" si="34"/>
        <v>0</v>
      </c>
      <c r="V172" s="8"/>
      <c r="W172" s="8">
        <f t="shared" si="35"/>
        <v>0</v>
      </c>
      <c r="X172" s="8">
        <f t="shared" si="36"/>
        <v>0</v>
      </c>
      <c r="Y172" s="8"/>
      <c r="Z172" s="8"/>
    </row>
    <row r="173" spans="4:26" x14ac:dyDescent="0.35">
      <c r="D173" s="8">
        <f>SUMIF(August!$A$5:$A$200,September!A173,August!$V$5:$V$200)</f>
        <v>0</v>
      </c>
      <c r="E173" s="8">
        <f t="shared" si="25"/>
        <v>0</v>
      </c>
      <c r="J173" s="8">
        <f t="shared" si="26"/>
        <v>0</v>
      </c>
      <c r="K173" s="9" t="str">
        <f t="shared" si="27"/>
        <v/>
      </c>
      <c r="M173" s="8" t="str">
        <f t="shared" si="28"/>
        <v/>
      </c>
      <c r="N173" s="8" t="str">
        <f t="shared" si="29"/>
        <v/>
      </c>
      <c r="O173" s="8"/>
      <c r="P173" s="8">
        <f t="shared" si="30"/>
        <v>0</v>
      </c>
      <c r="Q173" s="8">
        <f t="shared" si="31"/>
        <v>0</v>
      </c>
      <c r="R173" s="8"/>
      <c r="S173" s="8">
        <f t="shared" si="32"/>
        <v>0</v>
      </c>
      <c r="T173" s="8">
        <f t="shared" si="33"/>
        <v>0</v>
      </c>
      <c r="U173" s="8">
        <f t="shared" si="34"/>
        <v>0</v>
      </c>
      <c r="V173" s="8"/>
      <c r="W173" s="8">
        <f t="shared" si="35"/>
        <v>0</v>
      </c>
      <c r="X173" s="8">
        <f t="shared" si="36"/>
        <v>0</v>
      </c>
      <c r="Y173" s="8"/>
      <c r="Z173" s="8"/>
    </row>
    <row r="174" spans="4:26" x14ac:dyDescent="0.35">
      <c r="D174" s="8">
        <f>SUMIF(August!$A$5:$A$200,September!A174,August!$V$5:$V$200)</f>
        <v>0</v>
      </c>
      <c r="E174" s="8">
        <f t="shared" si="25"/>
        <v>0</v>
      </c>
      <c r="J174" s="8">
        <f t="shared" si="26"/>
        <v>0</v>
      </c>
      <c r="K174" s="9" t="str">
        <f t="shared" si="27"/>
        <v/>
      </c>
      <c r="M174" s="8" t="str">
        <f t="shared" si="28"/>
        <v/>
      </c>
      <c r="N174" s="8" t="str">
        <f t="shared" si="29"/>
        <v/>
      </c>
      <c r="O174" s="8"/>
      <c r="P174" s="8">
        <f t="shared" si="30"/>
        <v>0</v>
      </c>
      <c r="Q174" s="8">
        <f t="shared" si="31"/>
        <v>0</v>
      </c>
      <c r="R174" s="8"/>
      <c r="S174" s="8">
        <f t="shared" si="32"/>
        <v>0</v>
      </c>
      <c r="T174" s="8">
        <f t="shared" si="33"/>
        <v>0</v>
      </c>
      <c r="U174" s="8">
        <f t="shared" si="34"/>
        <v>0</v>
      </c>
      <c r="V174" s="8"/>
      <c r="W174" s="8">
        <f t="shared" si="35"/>
        <v>0</v>
      </c>
      <c r="X174" s="8">
        <f t="shared" si="36"/>
        <v>0</v>
      </c>
      <c r="Y174" s="8"/>
      <c r="Z174" s="8"/>
    </row>
    <row r="175" spans="4:26" x14ac:dyDescent="0.35">
      <c r="D175" s="8">
        <f>SUMIF(August!$A$5:$A$200,September!A175,August!$V$5:$V$200)</f>
        <v>0</v>
      </c>
      <c r="E175" s="8">
        <f t="shared" si="25"/>
        <v>0</v>
      </c>
      <c r="J175" s="8">
        <f t="shared" si="26"/>
        <v>0</v>
      </c>
      <c r="K175" s="9" t="str">
        <f t="shared" si="27"/>
        <v/>
      </c>
      <c r="M175" s="8" t="str">
        <f t="shared" si="28"/>
        <v/>
      </c>
      <c r="N175" s="8" t="str">
        <f t="shared" si="29"/>
        <v/>
      </c>
      <c r="O175" s="8"/>
      <c r="P175" s="8">
        <f t="shared" si="30"/>
        <v>0</v>
      </c>
      <c r="Q175" s="8">
        <f t="shared" si="31"/>
        <v>0</v>
      </c>
      <c r="R175" s="8"/>
      <c r="S175" s="8">
        <f t="shared" si="32"/>
        <v>0</v>
      </c>
      <c r="T175" s="8">
        <f t="shared" si="33"/>
        <v>0</v>
      </c>
      <c r="U175" s="8">
        <f t="shared" si="34"/>
        <v>0</v>
      </c>
      <c r="V175" s="8"/>
      <c r="W175" s="8">
        <f t="shared" si="35"/>
        <v>0</v>
      </c>
      <c r="X175" s="8">
        <f t="shared" si="36"/>
        <v>0</v>
      </c>
      <c r="Y175" s="8"/>
      <c r="Z175" s="8"/>
    </row>
    <row r="176" spans="4:26" x14ac:dyDescent="0.35">
      <c r="D176" s="8">
        <f>SUMIF(August!$A$5:$A$200,September!A176,August!$V$5:$V$200)</f>
        <v>0</v>
      </c>
      <c r="E176" s="8">
        <f t="shared" si="25"/>
        <v>0</v>
      </c>
      <c r="J176" s="8">
        <f t="shared" si="26"/>
        <v>0</v>
      </c>
      <c r="K176" s="9" t="str">
        <f t="shared" si="27"/>
        <v/>
      </c>
      <c r="M176" s="8" t="str">
        <f t="shared" si="28"/>
        <v/>
      </c>
      <c r="N176" s="8" t="str">
        <f t="shared" si="29"/>
        <v/>
      </c>
      <c r="O176" s="8"/>
      <c r="P176" s="8">
        <f t="shared" si="30"/>
        <v>0</v>
      </c>
      <c r="Q176" s="8">
        <f t="shared" si="31"/>
        <v>0</v>
      </c>
      <c r="R176" s="8"/>
      <c r="S176" s="8">
        <f t="shared" si="32"/>
        <v>0</v>
      </c>
      <c r="T176" s="8">
        <f t="shared" si="33"/>
        <v>0</v>
      </c>
      <c r="U176" s="8">
        <f t="shared" si="34"/>
        <v>0</v>
      </c>
      <c r="V176" s="8"/>
      <c r="W176" s="8">
        <f t="shared" si="35"/>
        <v>0</v>
      </c>
      <c r="X176" s="8">
        <f t="shared" si="36"/>
        <v>0</v>
      </c>
      <c r="Y176" s="8"/>
      <c r="Z176" s="8"/>
    </row>
    <row r="177" spans="4:26" x14ac:dyDescent="0.35">
      <c r="D177" s="8">
        <f>SUMIF(August!$A$5:$A$200,September!A177,August!$V$5:$V$200)</f>
        <v>0</v>
      </c>
      <c r="E177" s="8">
        <f t="shared" si="25"/>
        <v>0</v>
      </c>
      <c r="J177" s="8">
        <f t="shared" si="26"/>
        <v>0</v>
      </c>
      <c r="K177" s="9" t="str">
        <f t="shared" si="27"/>
        <v/>
      </c>
      <c r="M177" s="8" t="str">
        <f t="shared" si="28"/>
        <v/>
      </c>
      <c r="N177" s="8" t="str">
        <f t="shared" si="29"/>
        <v/>
      </c>
      <c r="O177" s="8"/>
      <c r="P177" s="8">
        <f t="shared" si="30"/>
        <v>0</v>
      </c>
      <c r="Q177" s="8">
        <f t="shared" si="31"/>
        <v>0</v>
      </c>
      <c r="R177" s="8"/>
      <c r="S177" s="8">
        <f t="shared" si="32"/>
        <v>0</v>
      </c>
      <c r="T177" s="8">
        <f t="shared" si="33"/>
        <v>0</v>
      </c>
      <c r="U177" s="8">
        <f t="shared" si="34"/>
        <v>0</v>
      </c>
      <c r="V177" s="8"/>
      <c r="W177" s="8">
        <f t="shared" si="35"/>
        <v>0</v>
      </c>
      <c r="X177" s="8">
        <f t="shared" si="36"/>
        <v>0</v>
      </c>
      <c r="Y177" s="8"/>
      <c r="Z177" s="8"/>
    </row>
    <row r="178" spans="4:26" x14ac:dyDescent="0.35">
      <c r="D178" s="8">
        <f>SUMIF(August!$A$5:$A$200,September!A178,August!$V$5:$V$200)</f>
        <v>0</v>
      </c>
      <c r="E178" s="8">
        <f t="shared" si="25"/>
        <v>0</v>
      </c>
      <c r="J178" s="8">
        <f t="shared" si="26"/>
        <v>0</v>
      </c>
      <c r="K178" s="9" t="str">
        <f t="shared" si="27"/>
        <v/>
      </c>
      <c r="M178" s="8" t="str">
        <f t="shared" si="28"/>
        <v/>
      </c>
      <c r="N178" s="8" t="str">
        <f t="shared" si="29"/>
        <v/>
      </c>
      <c r="O178" s="8"/>
      <c r="P178" s="8">
        <f t="shared" si="30"/>
        <v>0</v>
      </c>
      <c r="Q178" s="8">
        <f t="shared" si="31"/>
        <v>0</v>
      </c>
      <c r="R178" s="8"/>
      <c r="S178" s="8">
        <f t="shared" si="32"/>
        <v>0</v>
      </c>
      <c r="T178" s="8">
        <f t="shared" si="33"/>
        <v>0</v>
      </c>
      <c r="U178" s="8">
        <f t="shared" si="34"/>
        <v>0</v>
      </c>
      <c r="V178" s="8"/>
      <c r="W178" s="8">
        <f t="shared" si="35"/>
        <v>0</v>
      </c>
      <c r="X178" s="8">
        <f t="shared" si="36"/>
        <v>0</v>
      </c>
      <c r="Y178" s="8"/>
      <c r="Z178" s="8"/>
    </row>
    <row r="179" spans="4:26" x14ac:dyDescent="0.35">
      <c r="D179" s="8">
        <f>SUMIF(August!$A$5:$A$200,September!A179,August!$V$5:$V$200)</f>
        <v>0</v>
      </c>
      <c r="E179" s="8">
        <f t="shared" si="25"/>
        <v>0</v>
      </c>
      <c r="J179" s="8">
        <f t="shared" si="26"/>
        <v>0</v>
      </c>
      <c r="K179" s="9" t="str">
        <f t="shared" si="27"/>
        <v/>
      </c>
      <c r="M179" s="8" t="str">
        <f t="shared" si="28"/>
        <v/>
      </c>
      <c r="N179" s="8" t="str">
        <f t="shared" si="29"/>
        <v/>
      </c>
      <c r="O179" s="8"/>
      <c r="P179" s="8">
        <f t="shared" si="30"/>
        <v>0</v>
      </c>
      <c r="Q179" s="8">
        <f t="shared" si="31"/>
        <v>0</v>
      </c>
      <c r="R179" s="8"/>
      <c r="S179" s="8">
        <f t="shared" si="32"/>
        <v>0</v>
      </c>
      <c r="T179" s="8">
        <f t="shared" si="33"/>
        <v>0</v>
      </c>
      <c r="U179" s="8">
        <f t="shared" si="34"/>
        <v>0</v>
      </c>
      <c r="V179" s="8"/>
      <c r="W179" s="8">
        <f t="shared" si="35"/>
        <v>0</v>
      </c>
      <c r="X179" s="8">
        <f t="shared" si="36"/>
        <v>0</v>
      </c>
      <c r="Y179" s="8"/>
      <c r="Z179" s="8"/>
    </row>
    <row r="180" spans="4:26" x14ac:dyDescent="0.35">
      <c r="D180" s="8">
        <f>SUMIF(August!$A$5:$A$200,September!A180,August!$V$5:$V$200)</f>
        <v>0</v>
      </c>
      <c r="E180" s="8">
        <f t="shared" si="25"/>
        <v>0</v>
      </c>
      <c r="J180" s="8">
        <f t="shared" si="26"/>
        <v>0</v>
      </c>
      <c r="K180" s="9" t="str">
        <f t="shared" si="27"/>
        <v/>
      </c>
      <c r="M180" s="8" t="str">
        <f t="shared" si="28"/>
        <v/>
      </c>
      <c r="N180" s="8" t="str">
        <f t="shared" si="29"/>
        <v/>
      </c>
      <c r="O180" s="8"/>
      <c r="P180" s="8">
        <f t="shared" si="30"/>
        <v>0</v>
      </c>
      <c r="Q180" s="8">
        <f t="shared" si="31"/>
        <v>0</v>
      </c>
      <c r="R180" s="8"/>
      <c r="S180" s="8">
        <f t="shared" si="32"/>
        <v>0</v>
      </c>
      <c r="T180" s="8">
        <f t="shared" si="33"/>
        <v>0</v>
      </c>
      <c r="U180" s="8">
        <f t="shared" si="34"/>
        <v>0</v>
      </c>
      <c r="V180" s="8"/>
      <c r="W180" s="8">
        <f t="shared" si="35"/>
        <v>0</v>
      </c>
      <c r="X180" s="8">
        <f t="shared" si="36"/>
        <v>0</v>
      </c>
      <c r="Y180" s="8"/>
      <c r="Z180" s="8"/>
    </row>
    <row r="181" spans="4:26" x14ac:dyDescent="0.35">
      <c r="D181" s="8">
        <f>SUMIF(August!$A$5:$A$200,September!A181,August!$V$5:$V$200)</f>
        <v>0</v>
      </c>
      <c r="E181" s="8">
        <f t="shared" si="25"/>
        <v>0</v>
      </c>
      <c r="J181" s="8">
        <f t="shared" si="26"/>
        <v>0</v>
      </c>
      <c r="K181" s="9" t="str">
        <f t="shared" si="27"/>
        <v/>
      </c>
      <c r="M181" s="8" t="str">
        <f t="shared" si="28"/>
        <v/>
      </c>
      <c r="N181" s="8" t="str">
        <f t="shared" si="29"/>
        <v/>
      </c>
      <c r="O181" s="8"/>
      <c r="P181" s="8">
        <f t="shared" si="30"/>
        <v>0</v>
      </c>
      <c r="Q181" s="8">
        <f t="shared" si="31"/>
        <v>0</v>
      </c>
      <c r="R181" s="8"/>
      <c r="S181" s="8">
        <f t="shared" si="32"/>
        <v>0</v>
      </c>
      <c r="T181" s="8">
        <f t="shared" si="33"/>
        <v>0</v>
      </c>
      <c r="U181" s="8">
        <f t="shared" si="34"/>
        <v>0</v>
      </c>
      <c r="V181" s="8"/>
      <c r="W181" s="8">
        <f t="shared" si="35"/>
        <v>0</v>
      </c>
      <c r="X181" s="8">
        <f t="shared" si="36"/>
        <v>0</v>
      </c>
      <c r="Y181" s="8"/>
      <c r="Z181" s="8"/>
    </row>
    <row r="182" spans="4:26" x14ac:dyDescent="0.35">
      <c r="D182" s="8">
        <f>SUMIF(August!$A$5:$A$200,September!A182,August!$V$5:$V$200)</f>
        <v>0</v>
      </c>
      <c r="E182" s="8">
        <f t="shared" si="25"/>
        <v>0</v>
      </c>
      <c r="J182" s="8">
        <f t="shared" si="26"/>
        <v>0</v>
      </c>
      <c r="K182" s="9" t="str">
        <f t="shared" si="27"/>
        <v/>
      </c>
      <c r="M182" s="8" t="str">
        <f t="shared" si="28"/>
        <v/>
      </c>
      <c r="N182" s="8" t="str">
        <f t="shared" si="29"/>
        <v/>
      </c>
      <c r="O182" s="8"/>
      <c r="P182" s="8">
        <f t="shared" si="30"/>
        <v>0</v>
      </c>
      <c r="Q182" s="8">
        <f t="shared" si="31"/>
        <v>0</v>
      </c>
      <c r="R182" s="8"/>
      <c r="S182" s="8">
        <f t="shared" si="32"/>
        <v>0</v>
      </c>
      <c r="T182" s="8">
        <f t="shared" si="33"/>
        <v>0</v>
      </c>
      <c r="U182" s="8">
        <f t="shared" si="34"/>
        <v>0</v>
      </c>
      <c r="V182" s="8"/>
      <c r="W182" s="8">
        <f t="shared" si="35"/>
        <v>0</v>
      </c>
      <c r="X182" s="8">
        <f t="shared" si="36"/>
        <v>0</v>
      </c>
      <c r="Y182" s="8"/>
      <c r="Z182" s="8"/>
    </row>
    <row r="183" spans="4:26" x14ac:dyDescent="0.35">
      <c r="D183" s="8">
        <f>SUMIF(August!$A$5:$A$200,September!A183,August!$V$5:$V$200)</f>
        <v>0</v>
      </c>
      <c r="E183" s="8">
        <f t="shared" si="25"/>
        <v>0</v>
      </c>
      <c r="J183" s="8">
        <f t="shared" si="26"/>
        <v>0</v>
      </c>
      <c r="K183" s="9" t="str">
        <f t="shared" si="27"/>
        <v/>
      </c>
      <c r="M183" s="8" t="str">
        <f t="shared" si="28"/>
        <v/>
      </c>
      <c r="N183" s="8" t="str">
        <f t="shared" si="29"/>
        <v/>
      </c>
      <c r="O183" s="8"/>
      <c r="P183" s="8">
        <f t="shared" si="30"/>
        <v>0</v>
      </c>
      <c r="Q183" s="8">
        <f t="shared" si="31"/>
        <v>0</v>
      </c>
      <c r="R183" s="8"/>
      <c r="S183" s="8">
        <f t="shared" si="32"/>
        <v>0</v>
      </c>
      <c r="T183" s="8">
        <f t="shared" si="33"/>
        <v>0</v>
      </c>
      <c r="U183" s="8">
        <f t="shared" si="34"/>
        <v>0</v>
      </c>
      <c r="V183" s="8"/>
      <c r="W183" s="8">
        <f t="shared" si="35"/>
        <v>0</v>
      </c>
      <c r="X183" s="8">
        <f t="shared" si="36"/>
        <v>0</v>
      </c>
      <c r="Y183" s="8"/>
      <c r="Z183" s="8"/>
    </row>
    <row r="184" spans="4:26" x14ac:dyDescent="0.35">
      <c r="D184" s="8">
        <f>SUMIF(August!$A$5:$A$200,September!A184,August!$V$5:$V$200)</f>
        <v>0</v>
      </c>
      <c r="E184" s="8">
        <f t="shared" si="25"/>
        <v>0</v>
      </c>
      <c r="J184" s="8">
        <f t="shared" si="26"/>
        <v>0</v>
      </c>
      <c r="K184" s="9" t="str">
        <f t="shared" si="27"/>
        <v/>
      </c>
      <c r="M184" s="8" t="str">
        <f t="shared" si="28"/>
        <v/>
      </c>
      <c r="N184" s="8" t="str">
        <f t="shared" si="29"/>
        <v/>
      </c>
      <c r="O184" s="8"/>
      <c r="P184" s="8">
        <f t="shared" si="30"/>
        <v>0</v>
      </c>
      <c r="Q184" s="8">
        <f t="shared" si="31"/>
        <v>0</v>
      </c>
      <c r="R184" s="8"/>
      <c r="S184" s="8">
        <f t="shared" si="32"/>
        <v>0</v>
      </c>
      <c r="T184" s="8">
        <f t="shared" si="33"/>
        <v>0</v>
      </c>
      <c r="U184" s="8">
        <f t="shared" si="34"/>
        <v>0</v>
      </c>
      <c r="V184" s="8"/>
      <c r="W184" s="8">
        <f t="shared" si="35"/>
        <v>0</v>
      </c>
      <c r="X184" s="8">
        <f t="shared" si="36"/>
        <v>0</v>
      </c>
      <c r="Y184" s="8"/>
      <c r="Z184" s="8"/>
    </row>
    <row r="185" spans="4:26" x14ac:dyDescent="0.35">
      <c r="D185" s="8">
        <f>SUMIF(August!$A$5:$A$200,September!A185,August!$V$5:$V$200)</f>
        <v>0</v>
      </c>
      <c r="E185" s="8">
        <f t="shared" si="25"/>
        <v>0</v>
      </c>
      <c r="J185" s="8">
        <f t="shared" si="26"/>
        <v>0</v>
      </c>
      <c r="K185" s="9" t="str">
        <f t="shared" si="27"/>
        <v/>
      </c>
      <c r="M185" s="8" t="str">
        <f t="shared" si="28"/>
        <v/>
      </c>
      <c r="N185" s="8" t="str">
        <f t="shared" si="29"/>
        <v/>
      </c>
      <c r="O185" s="8"/>
      <c r="P185" s="8">
        <f t="shared" si="30"/>
        <v>0</v>
      </c>
      <c r="Q185" s="8">
        <f t="shared" si="31"/>
        <v>0</v>
      </c>
      <c r="R185" s="8"/>
      <c r="S185" s="8">
        <f t="shared" si="32"/>
        <v>0</v>
      </c>
      <c r="T185" s="8">
        <f t="shared" si="33"/>
        <v>0</v>
      </c>
      <c r="U185" s="8">
        <f t="shared" si="34"/>
        <v>0</v>
      </c>
      <c r="V185" s="8"/>
      <c r="W185" s="8">
        <f t="shared" si="35"/>
        <v>0</v>
      </c>
      <c r="X185" s="8">
        <f t="shared" si="36"/>
        <v>0</v>
      </c>
      <c r="Y185" s="8"/>
      <c r="Z185" s="8"/>
    </row>
    <row r="186" spans="4:26" x14ac:dyDescent="0.35">
      <c r="D186" s="8">
        <f>SUMIF(August!$A$5:$A$200,September!A186,August!$V$5:$V$200)</f>
        <v>0</v>
      </c>
      <c r="E186" s="8">
        <f t="shared" si="25"/>
        <v>0</v>
      </c>
      <c r="J186" s="8">
        <f t="shared" si="26"/>
        <v>0</v>
      </c>
      <c r="K186" s="9" t="str">
        <f t="shared" si="27"/>
        <v/>
      </c>
      <c r="M186" s="8" t="str">
        <f t="shared" si="28"/>
        <v/>
      </c>
      <c r="N186" s="8" t="str">
        <f t="shared" si="29"/>
        <v/>
      </c>
      <c r="O186" s="8"/>
      <c r="P186" s="8">
        <f t="shared" si="30"/>
        <v>0</v>
      </c>
      <c r="Q186" s="8">
        <f t="shared" si="31"/>
        <v>0</v>
      </c>
      <c r="R186" s="8"/>
      <c r="S186" s="8">
        <f t="shared" si="32"/>
        <v>0</v>
      </c>
      <c r="T186" s="8">
        <f t="shared" si="33"/>
        <v>0</v>
      </c>
      <c r="U186" s="8">
        <f t="shared" si="34"/>
        <v>0</v>
      </c>
      <c r="V186" s="8"/>
      <c r="W186" s="8">
        <f t="shared" si="35"/>
        <v>0</v>
      </c>
      <c r="X186" s="8">
        <f t="shared" si="36"/>
        <v>0</v>
      </c>
      <c r="Y186" s="8"/>
      <c r="Z186" s="8"/>
    </row>
    <row r="187" spans="4:26" x14ac:dyDescent="0.35">
      <c r="D187" s="8">
        <f>SUMIF(August!$A$5:$A$200,September!A187,August!$V$5:$V$200)</f>
        <v>0</v>
      </c>
      <c r="E187" s="8">
        <f t="shared" si="25"/>
        <v>0</v>
      </c>
      <c r="J187" s="8">
        <f t="shared" si="26"/>
        <v>0</v>
      </c>
      <c r="K187" s="9" t="str">
        <f t="shared" si="27"/>
        <v/>
      </c>
      <c r="M187" s="8" t="str">
        <f t="shared" si="28"/>
        <v/>
      </c>
      <c r="N187" s="8" t="str">
        <f t="shared" si="29"/>
        <v/>
      </c>
      <c r="O187" s="8"/>
      <c r="P187" s="8">
        <f t="shared" si="30"/>
        <v>0</v>
      </c>
      <c r="Q187" s="8">
        <f t="shared" si="31"/>
        <v>0</v>
      </c>
      <c r="R187" s="8"/>
      <c r="S187" s="8">
        <f t="shared" si="32"/>
        <v>0</v>
      </c>
      <c r="T187" s="8">
        <f t="shared" si="33"/>
        <v>0</v>
      </c>
      <c r="U187" s="8">
        <f t="shared" si="34"/>
        <v>0</v>
      </c>
      <c r="V187" s="8"/>
      <c r="W187" s="8">
        <f t="shared" si="35"/>
        <v>0</v>
      </c>
      <c r="X187" s="8">
        <f t="shared" si="36"/>
        <v>0</v>
      </c>
      <c r="Y187" s="8"/>
      <c r="Z187" s="8"/>
    </row>
    <row r="188" spans="4:26" x14ac:dyDescent="0.35">
      <c r="D188" s="8">
        <f>SUMIF(August!$A$5:$A$200,September!A188,August!$V$5:$V$200)</f>
        <v>0</v>
      </c>
      <c r="E188" s="8">
        <f t="shared" si="25"/>
        <v>0</v>
      </c>
      <c r="J188" s="8">
        <f t="shared" si="26"/>
        <v>0</v>
      </c>
      <c r="K188" s="9" t="str">
        <f t="shared" si="27"/>
        <v/>
      </c>
      <c r="M188" s="8" t="str">
        <f t="shared" si="28"/>
        <v/>
      </c>
      <c r="N188" s="8" t="str">
        <f t="shared" si="29"/>
        <v/>
      </c>
      <c r="O188" s="8"/>
      <c r="P188" s="8">
        <f t="shared" si="30"/>
        <v>0</v>
      </c>
      <c r="Q188" s="8">
        <f t="shared" si="31"/>
        <v>0</v>
      </c>
      <c r="R188" s="8"/>
      <c r="S188" s="8">
        <f t="shared" si="32"/>
        <v>0</v>
      </c>
      <c r="T188" s="8">
        <f t="shared" si="33"/>
        <v>0</v>
      </c>
      <c r="U188" s="8">
        <f t="shared" si="34"/>
        <v>0</v>
      </c>
      <c r="V188" s="8"/>
      <c r="W188" s="8">
        <f t="shared" si="35"/>
        <v>0</v>
      </c>
      <c r="X188" s="8">
        <f t="shared" si="36"/>
        <v>0</v>
      </c>
      <c r="Y188" s="8"/>
      <c r="Z188" s="8"/>
    </row>
    <row r="189" spans="4:26" x14ac:dyDescent="0.35">
      <c r="D189" s="8">
        <f>SUMIF(August!$A$5:$A$200,September!A189,August!$V$5:$V$200)</f>
        <v>0</v>
      </c>
      <c r="E189" s="8">
        <f t="shared" si="25"/>
        <v>0</v>
      </c>
      <c r="J189" s="8">
        <f t="shared" si="26"/>
        <v>0</v>
      </c>
      <c r="K189" s="9" t="str">
        <f t="shared" si="27"/>
        <v/>
      </c>
      <c r="M189" s="8" t="str">
        <f t="shared" si="28"/>
        <v/>
      </c>
      <c r="N189" s="8" t="str">
        <f t="shared" si="29"/>
        <v/>
      </c>
      <c r="O189" s="8"/>
      <c r="P189" s="8">
        <f t="shared" si="30"/>
        <v>0</v>
      </c>
      <c r="Q189" s="8">
        <f t="shared" si="31"/>
        <v>0</v>
      </c>
      <c r="R189" s="8"/>
      <c r="S189" s="8">
        <f t="shared" si="32"/>
        <v>0</v>
      </c>
      <c r="T189" s="8">
        <f t="shared" si="33"/>
        <v>0</v>
      </c>
      <c r="U189" s="8">
        <f t="shared" si="34"/>
        <v>0</v>
      </c>
      <c r="V189" s="8"/>
      <c r="W189" s="8">
        <f t="shared" si="35"/>
        <v>0</v>
      </c>
      <c r="X189" s="8">
        <f t="shared" si="36"/>
        <v>0</v>
      </c>
      <c r="Y189" s="8"/>
      <c r="Z189" s="8"/>
    </row>
    <row r="190" spans="4:26" x14ac:dyDescent="0.35">
      <c r="D190" s="8">
        <f>SUMIF(August!$A$5:$A$200,September!A190,August!$V$5:$V$200)</f>
        <v>0</v>
      </c>
      <c r="E190" s="8">
        <f t="shared" si="25"/>
        <v>0</v>
      </c>
      <c r="J190" s="8">
        <f t="shared" si="26"/>
        <v>0</v>
      </c>
      <c r="K190" s="9" t="str">
        <f t="shared" si="27"/>
        <v/>
      </c>
      <c r="M190" s="8" t="str">
        <f t="shared" si="28"/>
        <v/>
      </c>
      <c r="N190" s="8" t="str">
        <f t="shared" si="29"/>
        <v/>
      </c>
      <c r="O190" s="8"/>
      <c r="P190" s="8">
        <f t="shared" si="30"/>
        <v>0</v>
      </c>
      <c r="Q190" s="8">
        <f t="shared" si="31"/>
        <v>0</v>
      </c>
      <c r="R190" s="8"/>
      <c r="S190" s="8">
        <f t="shared" si="32"/>
        <v>0</v>
      </c>
      <c r="T190" s="8">
        <f t="shared" si="33"/>
        <v>0</v>
      </c>
      <c r="U190" s="8">
        <f t="shared" si="34"/>
        <v>0</v>
      </c>
      <c r="V190" s="8"/>
      <c r="W190" s="8">
        <f t="shared" si="35"/>
        <v>0</v>
      </c>
      <c r="X190" s="8">
        <f t="shared" si="36"/>
        <v>0</v>
      </c>
      <c r="Y190" s="8"/>
      <c r="Z190" s="8"/>
    </row>
    <row r="191" spans="4:26" x14ac:dyDescent="0.35">
      <c r="D191" s="8">
        <f>SUMIF(August!$A$5:$A$200,September!A191,August!$V$5:$V$200)</f>
        <v>0</v>
      </c>
      <c r="E191" s="8">
        <f t="shared" si="25"/>
        <v>0</v>
      </c>
      <c r="J191" s="8">
        <f t="shared" si="26"/>
        <v>0</v>
      </c>
      <c r="K191" s="9" t="str">
        <f t="shared" si="27"/>
        <v/>
      </c>
      <c r="M191" s="8" t="str">
        <f t="shared" si="28"/>
        <v/>
      </c>
      <c r="N191" s="8" t="str">
        <f t="shared" si="29"/>
        <v/>
      </c>
      <c r="O191" s="8"/>
      <c r="P191" s="8">
        <f t="shared" si="30"/>
        <v>0</v>
      </c>
      <c r="Q191" s="8">
        <f t="shared" si="31"/>
        <v>0</v>
      </c>
      <c r="R191" s="8"/>
      <c r="S191" s="8">
        <f t="shared" si="32"/>
        <v>0</v>
      </c>
      <c r="T191" s="8">
        <f t="shared" si="33"/>
        <v>0</v>
      </c>
      <c r="U191" s="8">
        <f t="shared" si="34"/>
        <v>0</v>
      </c>
      <c r="V191" s="8"/>
      <c r="W191" s="8">
        <f t="shared" si="35"/>
        <v>0</v>
      </c>
      <c r="X191" s="8">
        <f t="shared" si="36"/>
        <v>0</v>
      </c>
      <c r="Y191" s="8"/>
      <c r="Z191" s="8"/>
    </row>
    <row r="192" spans="4:26" x14ac:dyDescent="0.35">
      <c r="D192" s="8">
        <f>SUMIF(August!$A$5:$A$200,September!A192,August!$V$5:$V$200)</f>
        <v>0</v>
      </c>
      <c r="E192" s="8">
        <f t="shared" si="25"/>
        <v>0</v>
      </c>
      <c r="J192" s="8">
        <f t="shared" si="26"/>
        <v>0</v>
      </c>
      <c r="K192" s="9" t="str">
        <f t="shared" si="27"/>
        <v/>
      </c>
      <c r="M192" s="8" t="str">
        <f t="shared" si="28"/>
        <v/>
      </c>
      <c r="N192" s="8" t="str">
        <f t="shared" si="29"/>
        <v/>
      </c>
      <c r="O192" s="8"/>
      <c r="P192" s="8">
        <f t="shared" si="30"/>
        <v>0</v>
      </c>
      <c r="Q192" s="8">
        <f t="shared" si="31"/>
        <v>0</v>
      </c>
      <c r="R192" s="8"/>
      <c r="S192" s="8">
        <f t="shared" si="32"/>
        <v>0</v>
      </c>
      <c r="T192" s="8">
        <f t="shared" si="33"/>
        <v>0</v>
      </c>
      <c r="U192" s="8">
        <f t="shared" si="34"/>
        <v>0</v>
      </c>
      <c r="V192" s="8"/>
      <c r="W192" s="8">
        <f t="shared" si="35"/>
        <v>0</v>
      </c>
      <c r="X192" s="8">
        <f t="shared" si="36"/>
        <v>0</v>
      </c>
      <c r="Y192" s="8"/>
      <c r="Z192" s="8"/>
    </row>
    <row r="193" spans="4:26" x14ac:dyDescent="0.35">
      <c r="D193" s="8">
        <f>SUMIF(August!$A$5:$A$200,September!A193,August!$V$5:$V$200)</f>
        <v>0</v>
      </c>
      <c r="E193" s="8">
        <f t="shared" si="25"/>
        <v>0</v>
      </c>
      <c r="J193" s="8">
        <f t="shared" si="26"/>
        <v>0</v>
      </c>
      <c r="K193" s="9" t="str">
        <f t="shared" si="27"/>
        <v/>
      </c>
      <c r="M193" s="8" t="str">
        <f t="shared" si="28"/>
        <v/>
      </c>
      <c r="N193" s="8" t="str">
        <f t="shared" si="29"/>
        <v/>
      </c>
      <c r="O193" s="8"/>
      <c r="P193" s="8">
        <f t="shared" si="30"/>
        <v>0</v>
      </c>
      <c r="Q193" s="8">
        <f t="shared" si="31"/>
        <v>0</v>
      </c>
      <c r="R193" s="8"/>
      <c r="S193" s="8">
        <f t="shared" si="32"/>
        <v>0</v>
      </c>
      <c r="T193" s="8">
        <f t="shared" si="33"/>
        <v>0</v>
      </c>
      <c r="U193" s="8">
        <f t="shared" si="34"/>
        <v>0</v>
      </c>
      <c r="V193" s="8"/>
      <c r="W193" s="8">
        <f t="shared" si="35"/>
        <v>0</v>
      </c>
      <c r="X193" s="8">
        <f t="shared" si="36"/>
        <v>0</v>
      </c>
      <c r="Y193" s="8"/>
      <c r="Z193" s="8"/>
    </row>
    <row r="194" spans="4:26" x14ac:dyDescent="0.35">
      <c r="D194" s="8">
        <f>SUMIF(August!$A$5:$A$200,September!A194,August!$V$5:$V$200)</f>
        <v>0</v>
      </c>
      <c r="E194" s="8">
        <f t="shared" si="25"/>
        <v>0</v>
      </c>
      <c r="J194" s="8">
        <f t="shared" si="26"/>
        <v>0</v>
      </c>
      <c r="K194" s="9" t="str">
        <f t="shared" si="27"/>
        <v/>
      </c>
      <c r="M194" s="8" t="str">
        <f t="shared" si="28"/>
        <v/>
      </c>
      <c r="N194" s="8" t="str">
        <f t="shared" si="29"/>
        <v/>
      </c>
      <c r="O194" s="8"/>
      <c r="P194" s="8">
        <f t="shared" si="30"/>
        <v>0</v>
      </c>
      <c r="Q194" s="8">
        <f t="shared" si="31"/>
        <v>0</v>
      </c>
      <c r="R194" s="8"/>
      <c r="S194" s="8">
        <f t="shared" si="32"/>
        <v>0</v>
      </c>
      <c r="T194" s="8">
        <f t="shared" si="33"/>
        <v>0</v>
      </c>
      <c r="U194" s="8">
        <f t="shared" si="34"/>
        <v>0</v>
      </c>
      <c r="V194" s="8"/>
      <c r="W194" s="8">
        <f t="shared" si="35"/>
        <v>0</v>
      </c>
      <c r="X194" s="8">
        <f t="shared" si="36"/>
        <v>0</v>
      </c>
      <c r="Y194" s="8"/>
      <c r="Z194" s="8"/>
    </row>
    <row r="195" spans="4:26" x14ac:dyDescent="0.35">
      <c r="D195" s="8">
        <f>SUMIF(August!$A$5:$A$200,September!A195,August!$V$5:$V$200)</f>
        <v>0</v>
      </c>
      <c r="E195" s="8">
        <f t="shared" si="25"/>
        <v>0</v>
      </c>
      <c r="J195" s="8">
        <f t="shared" si="26"/>
        <v>0</v>
      </c>
      <c r="K195" s="9" t="str">
        <f t="shared" si="27"/>
        <v/>
      </c>
      <c r="M195" s="8" t="str">
        <f t="shared" si="28"/>
        <v/>
      </c>
      <c r="N195" s="8" t="str">
        <f t="shared" si="29"/>
        <v/>
      </c>
      <c r="O195" s="8"/>
      <c r="P195" s="8">
        <f t="shared" si="30"/>
        <v>0</v>
      </c>
      <c r="Q195" s="8">
        <f t="shared" si="31"/>
        <v>0</v>
      </c>
      <c r="R195" s="8"/>
      <c r="S195" s="8">
        <f t="shared" si="32"/>
        <v>0</v>
      </c>
      <c r="T195" s="8">
        <f t="shared" si="33"/>
        <v>0</v>
      </c>
      <c r="U195" s="8">
        <f t="shared" si="34"/>
        <v>0</v>
      </c>
      <c r="V195" s="8"/>
      <c r="W195" s="8">
        <f t="shared" si="35"/>
        <v>0</v>
      </c>
      <c r="X195" s="8">
        <f t="shared" si="36"/>
        <v>0</v>
      </c>
      <c r="Y195" s="8"/>
      <c r="Z195" s="8"/>
    </row>
    <row r="196" spans="4:26" x14ac:dyDescent="0.35">
      <c r="D196" s="8">
        <f>SUMIF(August!$A$5:$A$200,September!A196,August!$V$5:$V$200)</f>
        <v>0</v>
      </c>
      <c r="E196" s="8">
        <f t="shared" si="25"/>
        <v>0</v>
      </c>
      <c r="J196" s="8">
        <f t="shared" si="26"/>
        <v>0</v>
      </c>
      <c r="K196" s="9" t="str">
        <f t="shared" si="27"/>
        <v/>
      </c>
      <c r="M196" s="8" t="str">
        <f t="shared" si="28"/>
        <v/>
      </c>
      <c r="N196" s="8" t="str">
        <f t="shared" si="29"/>
        <v/>
      </c>
      <c r="O196" s="8"/>
      <c r="P196" s="8">
        <f t="shared" si="30"/>
        <v>0</v>
      </c>
      <c r="Q196" s="8">
        <f t="shared" si="31"/>
        <v>0</v>
      </c>
      <c r="R196" s="8"/>
      <c r="S196" s="8">
        <f t="shared" si="32"/>
        <v>0</v>
      </c>
      <c r="T196" s="8">
        <f t="shared" si="33"/>
        <v>0</v>
      </c>
      <c r="U196" s="8">
        <f t="shared" si="34"/>
        <v>0</v>
      </c>
      <c r="V196" s="8"/>
      <c r="W196" s="8">
        <f t="shared" si="35"/>
        <v>0</v>
      </c>
      <c r="X196" s="8">
        <f t="shared" si="36"/>
        <v>0</v>
      </c>
      <c r="Y196" s="8"/>
      <c r="Z196" s="8"/>
    </row>
    <row r="197" spans="4:26" x14ac:dyDescent="0.35">
      <c r="D197" s="8">
        <f>SUMIF(August!$A$5:$A$200,September!A197,August!$V$5:$V$200)</f>
        <v>0</v>
      </c>
      <c r="E197" s="8">
        <f t="shared" si="25"/>
        <v>0</v>
      </c>
      <c r="J197" s="8">
        <f t="shared" si="26"/>
        <v>0</v>
      </c>
      <c r="K197" s="9" t="str">
        <f t="shared" si="27"/>
        <v/>
      </c>
      <c r="M197" s="8" t="str">
        <f t="shared" si="28"/>
        <v/>
      </c>
      <c r="N197" s="8" t="str">
        <f t="shared" si="29"/>
        <v/>
      </c>
      <c r="O197" s="8"/>
      <c r="P197" s="8">
        <f t="shared" si="30"/>
        <v>0</v>
      </c>
      <c r="Q197" s="8">
        <f t="shared" si="31"/>
        <v>0</v>
      </c>
      <c r="R197" s="8"/>
      <c r="S197" s="8">
        <f t="shared" si="32"/>
        <v>0</v>
      </c>
      <c r="T197" s="8">
        <f t="shared" si="33"/>
        <v>0</v>
      </c>
      <c r="U197" s="8">
        <f t="shared" si="34"/>
        <v>0</v>
      </c>
      <c r="V197" s="8"/>
      <c r="W197" s="8">
        <f t="shared" si="35"/>
        <v>0</v>
      </c>
      <c r="X197" s="8">
        <f t="shared" si="36"/>
        <v>0</v>
      </c>
      <c r="Y197" s="8"/>
      <c r="Z197" s="8"/>
    </row>
    <row r="198" spans="4:26" x14ac:dyDescent="0.35">
      <c r="D198" s="8">
        <f>SUMIF(August!$A$5:$A$200,September!A198,August!$V$5:$V$200)</f>
        <v>0</v>
      </c>
      <c r="E198" s="8">
        <f t="shared" ref="E198:E200" si="37">D198-C198</f>
        <v>0</v>
      </c>
      <c r="J198" s="8">
        <f t="shared" ref="J198:J200" si="38">SUM(C198,F198:I198)</f>
        <v>0</v>
      </c>
      <c r="K198" s="9" t="str">
        <f t="shared" ref="K198:K200" si="39">IFERROR(J198/$J$3,"")</f>
        <v/>
      </c>
      <c r="M198" s="8" t="str">
        <f t="shared" ref="M198:M200" si="40">IFERROR(K198*$L$3,"")</f>
        <v/>
      </c>
      <c r="N198" s="8" t="str">
        <f t="shared" ref="N198:N200" si="41">IFERROR(L198-M198,"")</f>
        <v/>
      </c>
      <c r="O198" s="8"/>
      <c r="P198" s="8">
        <f t="shared" ref="P198:P200" si="42">$J198*(0.01/4)</f>
        <v>0</v>
      </c>
      <c r="Q198" s="8">
        <f t="shared" ref="Q198:Q200" si="43">P198+O198</f>
        <v>0</v>
      </c>
      <c r="R198" s="8"/>
      <c r="S198" s="8">
        <f t="shared" ref="S198:S200" si="44">$J198*(0.02/4)</f>
        <v>0</v>
      </c>
      <c r="T198" s="8">
        <f t="shared" ref="T198:T200" si="45">S198+R198</f>
        <v>0</v>
      </c>
      <c r="U198" s="8">
        <f t="shared" ref="U198:U200" si="46">SUM(L198,O198,R198)</f>
        <v>0</v>
      </c>
      <c r="V198" s="8"/>
      <c r="W198" s="8">
        <f t="shared" ref="W198:W200" si="47">SUM(J198,U198)</f>
        <v>0</v>
      </c>
      <c r="X198" s="8">
        <f t="shared" ref="X198:X200" si="48">W198-V198</f>
        <v>0</v>
      </c>
      <c r="Y198" s="8"/>
      <c r="Z198" s="8"/>
    </row>
    <row r="199" spans="4:26" x14ac:dyDescent="0.35">
      <c r="D199" s="8">
        <f>SUMIF(August!$A$5:$A$200,September!A199,August!$V$5:$V$200)</f>
        <v>0</v>
      </c>
      <c r="E199" s="8">
        <f t="shared" si="37"/>
        <v>0</v>
      </c>
      <c r="J199" s="8">
        <f t="shared" si="38"/>
        <v>0</v>
      </c>
      <c r="K199" s="9" t="str">
        <f t="shared" si="39"/>
        <v/>
      </c>
      <c r="M199" s="8" t="str">
        <f t="shared" si="40"/>
        <v/>
      </c>
      <c r="N199" s="8" t="str">
        <f t="shared" si="41"/>
        <v/>
      </c>
      <c r="O199" s="8"/>
      <c r="P199" s="8">
        <f t="shared" si="42"/>
        <v>0</v>
      </c>
      <c r="Q199" s="8">
        <f t="shared" si="43"/>
        <v>0</v>
      </c>
      <c r="R199" s="8"/>
      <c r="S199" s="8">
        <f t="shared" si="44"/>
        <v>0</v>
      </c>
      <c r="T199" s="8">
        <f t="shared" si="45"/>
        <v>0</v>
      </c>
      <c r="U199" s="8">
        <f t="shared" si="46"/>
        <v>0</v>
      </c>
      <c r="V199" s="8"/>
      <c r="W199" s="8">
        <f t="shared" si="47"/>
        <v>0</v>
      </c>
      <c r="X199" s="8">
        <f t="shared" si="48"/>
        <v>0</v>
      </c>
      <c r="Y199" s="8"/>
      <c r="Z199" s="8"/>
    </row>
    <row r="200" spans="4:26" x14ac:dyDescent="0.35">
      <c r="D200" s="8">
        <f>SUMIF(August!$A$5:$A$200,September!A200,August!$V$5:$V$200)</f>
        <v>0</v>
      </c>
      <c r="E200" s="8">
        <f t="shared" si="37"/>
        <v>0</v>
      </c>
      <c r="J200" s="8">
        <f t="shared" si="38"/>
        <v>0</v>
      </c>
      <c r="K200" s="9" t="str">
        <f t="shared" si="39"/>
        <v/>
      </c>
      <c r="M200" s="8" t="str">
        <f t="shared" si="40"/>
        <v/>
      </c>
      <c r="N200" s="8" t="str">
        <f t="shared" si="41"/>
        <v/>
      </c>
      <c r="O200" s="8"/>
      <c r="P200" s="8">
        <f t="shared" si="42"/>
        <v>0</v>
      </c>
      <c r="Q200" s="8">
        <f t="shared" si="43"/>
        <v>0</v>
      </c>
      <c r="R200" s="8"/>
      <c r="S200" s="8">
        <f t="shared" si="44"/>
        <v>0</v>
      </c>
      <c r="T200" s="8">
        <f t="shared" si="45"/>
        <v>0</v>
      </c>
      <c r="U200" s="8">
        <f t="shared" si="46"/>
        <v>0</v>
      </c>
      <c r="V200" s="8"/>
      <c r="W200" s="8">
        <f t="shared" si="47"/>
        <v>0</v>
      </c>
      <c r="X200" s="8">
        <f t="shared" si="48"/>
        <v>0</v>
      </c>
      <c r="Y200" s="8"/>
      <c r="Z200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C11FB-13D5-4401-B18B-4559015DD076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SUMIF(September!$A$5:$A$200,October!A5,September!$V$5:$V$200)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>SUMIF(September!$A$5:$A$200,October!A6,September!$V$5:$V$200)</f>
        <v>0</v>
      </c>
      <c r="E6" s="8">
        <f t="shared" ref="E6:E69" si="1">D6-C6</f>
        <v>0</v>
      </c>
      <c r="J6" s="8">
        <f t="shared" ref="J6:J69" si="2">SUM(C6,F6:I6)</f>
        <v>0</v>
      </c>
      <c r="K6" s="9" t="str">
        <f t="shared" ref="K6:K69" si="3">IFERROR(J6/$J$3,"")</f>
        <v/>
      </c>
      <c r="L6" s="8"/>
      <c r="M6" s="8" t="str">
        <f t="shared" ref="M6:M69" si="4">IFERROR(K6*$L$3,"")</f>
        <v/>
      </c>
      <c r="N6" s="8" t="str">
        <f t="shared" ref="N6:N69" si="5">IFERROR(L6-M6,"")</f>
        <v/>
      </c>
      <c r="O6" s="8"/>
      <c r="P6" s="8">
        <f t="shared" ref="P6:P69" si="6">$J6*(0.01/4)</f>
        <v>0</v>
      </c>
      <c r="Q6" s="8">
        <f t="shared" ref="Q6:Q69" si="7">P6+O6</f>
        <v>0</v>
      </c>
      <c r="R6" s="8"/>
      <c r="S6" s="8">
        <f t="shared" ref="S6:S69" si="8">$J6*(0.02/4)</f>
        <v>0</v>
      </c>
      <c r="T6" s="8">
        <f t="shared" ref="T6:T69" si="9">S6+R6</f>
        <v>0</v>
      </c>
      <c r="U6" s="8">
        <f t="shared" ref="U6:U69" si="10">SUM(L6,O6,R6)</f>
        <v>0</v>
      </c>
      <c r="V6" s="8"/>
      <c r="W6" s="8">
        <f t="shared" ref="W6:W69" si="11">SUM(J6,U6)</f>
        <v>0</v>
      </c>
      <c r="X6" s="8">
        <f t="shared" ref="X6:X69" si="12">W6-V6</f>
        <v>0</v>
      </c>
      <c r="Y6" s="8"/>
      <c r="Z6" s="8"/>
    </row>
    <row r="7" spans="1:26" x14ac:dyDescent="0.35">
      <c r="D7" s="8">
        <f>SUMIF(September!$A$5:$A$200,October!A7,September!$V$5:$V$200)</f>
        <v>0</v>
      </c>
      <c r="E7" s="8">
        <f t="shared" si="1"/>
        <v>0</v>
      </c>
      <c r="J7" s="8">
        <f t="shared" si="2"/>
        <v>0</v>
      </c>
      <c r="K7" s="9" t="str">
        <f t="shared" si="3"/>
        <v/>
      </c>
      <c r="L7" s="8"/>
      <c r="M7" s="8" t="str">
        <f t="shared" si="4"/>
        <v/>
      </c>
      <c r="N7" s="8" t="str">
        <f t="shared" si="5"/>
        <v/>
      </c>
      <c r="O7" s="8"/>
      <c r="P7" s="8">
        <f t="shared" si="6"/>
        <v>0</v>
      </c>
      <c r="Q7" s="8">
        <f t="shared" si="7"/>
        <v>0</v>
      </c>
      <c r="R7" s="8"/>
      <c r="S7" s="8">
        <f t="shared" si="8"/>
        <v>0</v>
      </c>
      <c r="T7" s="8">
        <f t="shared" si="9"/>
        <v>0</v>
      </c>
      <c r="U7" s="8">
        <f t="shared" si="10"/>
        <v>0</v>
      </c>
      <c r="V7" s="8"/>
      <c r="W7" s="8">
        <f t="shared" si="11"/>
        <v>0</v>
      </c>
      <c r="X7" s="8">
        <f t="shared" si="12"/>
        <v>0</v>
      </c>
      <c r="Y7" s="8"/>
      <c r="Z7" s="8"/>
    </row>
    <row r="8" spans="1:26" x14ac:dyDescent="0.35">
      <c r="D8" s="8">
        <f>SUMIF(September!$A$5:$A$200,October!A8,September!$V$5:$V$200)</f>
        <v>0</v>
      </c>
      <c r="E8" s="8">
        <f t="shared" si="1"/>
        <v>0</v>
      </c>
      <c r="J8" s="8">
        <f t="shared" si="2"/>
        <v>0</v>
      </c>
      <c r="K8" s="9" t="str">
        <f t="shared" si="3"/>
        <v/>
      </c>
      <c r="L8" s="8"/>
      <c r="M8" s="8" t="str">
        <f t="shared" si="4"/>
        <v/>
      </c>
      <c r="N8" s="8" t="str">
        <f t="shared" si="5"/>
        <v/>
      </c>
      <c r="O8" s="8"/>
      <c r="P8" s="8">
        <f t="shared" si="6"/>
        <v>0</v>
      </c>
      <c r="Q8" s="8">
        <f t="shared" si="7"/>
        <v>0</v>
      </c>
      <c r="R8" s="8"/>
      <c r="S8" s="8">
        <f t="shared" si="8"/>
        <v>0</v>
      </c>
      <c r="T8" s="8">
        <f t="shared" si="9"/>
        <v>0</v>
      </c>
      <c r="U8" s="8">
        <f t="shared" si="10"/>
        <v>0</v>
      </c>
      <c r="V8" s="8"/>
      <c r="W8" s="8">
        <f t="shared" si="11"/>
        <v>0</v>
      </c>
      <c r="X8" s="8">
        <f t="shared" si="12"/>
        <v>0</v>
      </c>
      <c r="Y8" s="8"/>
      <c r="Z8" s="8"/>
    </row>
    <row r="9" spans="1:26" x14ac:dyDescent="0.35">
      <c r="D9" s="8">
        <f>SUMIF(September!$A$5:$A$200,October!A9,September!$V$5:$V$200)</f>
        <v>0</v>
      </c>
      <c r="E9" s="8">
        <f t="shared" si="1"/>
        <v>0</v>
      </c>
      <c r="J9" s="8">
        <f t="shared" si="2"/>
        <v>0</v>
      </c>
      <c r="K9" s="9" t="str">
        <f t="shared" si="3"/>
        <v/>
      </c>
      <c r="L9" s="8"/>
      <c r="M9" s="8" t="str">
        <f t="shared" si="4"/>
        <v/>
      </c>
      <c r="N9" s="8" t="str">
        <f t="shared" si="5"/>
        <v/>
      </c>
      <c r="O9" s="8"/>
      <c r="P9" s="8">
        <f t="shared" si="6"/>
        <v>0</v>
      </c>
      <c r="Q9" s="8">
        <f t="shared" si="7"/>
        <v>0</v>
      </c>
      <c r="R9" s="8"/>
      <c r="S9" s="8">
        <f t="shared" si="8"/>
        <v>0</v>
      </c>
      <c r="T9" s="8">
        <f t="shared" si="9"/>
        <v>0</v>
      </c>
      <c r="U9" s="8">
        <f t="shared" si="10"/>
        <v>0</v>
      </c>
      <c r="V9" s="8"/>
      <c r="W9" s="8">
        <f t="shared" si="11"/>
        <v>0</v>
      </c>
      <c r="X9" s="8">
        <f t="shared" si="12"/>
        <v>0</v>
      </c>
      <c r="Y9" s="8"/>
      <c r="Z9" s="8"/>
    </row>
    <row r="10" spans="1:26" x14ac:dyDescent="0.35">
      <c r="D10" s="8">
        <f>SUMIF(September!$A$5:$A$200,October!A10,September!$V$5:$V$200)</f>
        <v>0</v>
      </c>
      <c r="E10" s="8">
        <f t="shared" si="1"/>
        <v>0</v>
      </c>
      <c r="J10" s="8">
        <f t="shared" si="2"/>
        <v>0</v>
      </c>
      <c r="K10" s="9" t="str">
        <f t="shared" si="3"/>
        <v/>
      </c>
      <c r="L10" s="8"/>
      <c r="M10" s="8" t="str">
        <f t="shared" si="4"/>
        <v/>
      </c>
      <c r="N10" s="8" t="str">
        <f t="shared" si="5"/>
        <v/>
      </c>
      <c r="O10" s="8"/>
      <c r="P10" s="8">
        <f t="shared" si="6"/>
        <v>0</v>
      </c>
      <c r="Q10" s="8">
        <f t="shared" si="7"/>
        <v>0</v>
      </c>
      <c r="R10" s="8"/>
      <c r="S10" s="8">
        <f t="shared" si="8"/>
        <v>0</v>
      </c>
      <c r="T10" s="8">
        <f t="shared" si="9"/>
        <v>0</v>
      </c>
      <c r="U10" s="8">
        <f t="shared" si="10"/>
        <v>0</v>
      </c>
      <c r="V10" s="8"/>
      <c r="W10" s="8">
        <f t="shared" si="11"/>
        <v>0</v>
      </c>
      <c r="X10" s="8">
        <f t="shared" si="12"/>
        <v>0</v>
      </c>
      <c r="Y10" s="8"/>
      <c r="Z10" s="8"/>
    </row>
    <row r="11" spans="1:26" x14ac:dyDescent="0.35">
      <c r="D11" s="8">
        <f>SUMIF(September!$A$5:$A$200,October!A11,September!$V$5:$V$200)</f>
        <v>0</v>
      </c>
      <c r="E11" s="8">
        <f t="shared" si="1"/>
        <v>0</v>
      </c>
      <c r="J11" s="8">
        <f t="shared" si="2"/>
        <v>0</v>
      </c>
      <c r="K11" s="9" t="str">
        <f t="shared" si="3"/>
        <v/>
      </c>
      <c r="L11" s="8"/>
      <c r="M11" s="8" t="str">
        <f t="shared" si="4"/>
        <v/>
      </c>
      <c r="N11" s="8" t="str">
        <f t="shared" si="5"/>
        <v/>
      </c>
      <c r="O11" s="8"/>
      <c r="P11" s="8">
        <f t="shared" si="6"/>
        <v>0</v>
      </c>
      <c r="Q11" s="8">
        <f t="shared" si="7"/>
        <v>0</v>
      </c>
      <c r="R11" s="8"/>
      <c r="S11" s="8">
        <f t="shared" si="8"/>
        <v>0</v>
      </c>
      <c r="T11" s="8">
        <f t="shared" si="9"/>
        <v>0</v>
      </c>
      <c r="U11" s="8">
        <f t="shared" si="10"/>
        <v>0</v>
      </c>
      <c r="V11" s="8"/>
      <c r="W11" s="8">
        <f t="shared" si="11"/>
        <v>0</v>
      </c>
      <c r="X11" s="8">
        <f t="shared" si="12"/>
        <v>0</v>
      </c>
      <c r="Y11" s="8"/>
      <c r="Z11" s="8"/>
    </row>
    <row r="12" spans="1:26" x14ac:dyDescent="0.35">
      <c r="D12" s="8">
        <f>SUMIF(September!$A$5:$A$200,October!A12,September!$V$5:$V$200)</f>
        <v>0</v>
      </c>
      <c r="E12" s="8">
        <f t="shared" si="1"/>
        <v>0</v>
      </c>
      <c r="J12" s="8">
        <f t="shared" si="2"/>
        <v>0</v>
      </c>
      <c r="K12" s="9" t="str">
        <f t="shared" si="3"/>
        <v/>
      </c>
      <c r="L12" s="8"/>
      <c r="M12" s="8" t="str">
        <f t="shared" si="4"/>
        <v/>
      </c>
      <c r="N12" s="8" t="str">
        <f t="shared" si="5"/>
        <v/>
      </c>
      <c r="O12" s="8"/>
      <c r="P12" s="8">
        <f t="shared" si="6"/>
        <v>0</v>
      </c>
      <c r="Q12" s="8">
        <f t="shared" si="7"/>
        <v>0</v>
      </c>
      <c r="R12" s="8"/>
      <c r="S12" s="8">
        <f t="shared" si="8"/>
        <v>0</v>
      </c>
      <c r="T12" s="8">
        <f t="shared" si="9"/>
        <v>0</v>
      </c>
      <c r="U12" s="8">
        <f t="shared" si="10"/>
        <v>0</v>
      </c>
      <c r="V12" s="8"/>
      <c r="W12" s="8">
        <f t="shared" si="11"/>
        <v>0</v>
      </c>
      <c r="X12" s="8">
        <f t="shared" si="12"/>
        <v>0</v>
      </c>
      <c r="Y12" s="8"/>
      <c r="Z12" s="8"/>
    </row>
    <row r="13" spans="1:26" x14ac:dyDescent="0.35">
      <c r="D13" s="8">
        <f>SUMIF(September!$A$5:$A$200,October!A13,September!$V$5:$V$200)</f>
        <v>0</v>
      </c>
      <c r="E13" s="8">
        <f t="shared" si="1"/>
        <v>0</v>
      </c>
      <c r="J13" s="8">
        <f t="shared" si="2"/>
        <v>0</v>
      </c>
      <c r="K13" s="9" t="str">
        <f t="shared" si="3"/>
        <v/>
      </c>
      <c r="L13" s="8"/>
      <c r="M13" s="8" t="str">
        <f t="shared" si="4"/>
        <v/>
      </c>
      <c r="N13" s="8" t="str">
        <f t="shared" si="5"/>
        <v/>
      </c>
      <c r="O13" s="8"/>
      <c r="P13" s="8">
        <f t="shared" si="6"/>
        <v>0</v>
      </c>
      <c r="Q13" s="8">
        <f t="shared" si="7"/>
        <v>0</v>
      </c>
      <c r="R13" s="8"/>
      <c r="S13" s="8">
        <f t="shared" si="8"/>
        <v>0</v>
      </c>
      <c r="T13" s="8">
        <f t="shared" si="9"/>
        <v>0</v>
      </c>
      <c r="U13" s="8">
        <f t="shared" si="10"/>
        <v>0</v>
      </c>
      <c r="V13" s="8"/>
      <c r="W13" s="8">
        <f t="shared" si="11"/>
        <v>0</v>
      </c>
      <c r="X13" s="8">
        <f t="shared" si="12"/>
        <v>0</v>
      </c>
      <c r="Y13" s="8"/>
      <c r="Z13" s="8"/>
    </row>
    <row r="14" spans="1:26" x14ac:dyDescent="0.35">
      <c r="D14" s="8">
        <f>SUMIF(September!$A$5:$A$200,October!A14,September!$V$5:$V$200)</f>
        <v>0</v>
      </c>
      <c r="E14" s="8">
        <f t="shared" si="1"/>
        <v>0</v>
      </c>
      <c r="J14" s="8">
        <f t="shared" si="2"/>
        <v>0</v>
      </c>
      <c r="K14" s="9" t="str">
        <f t="shared" si="3"/>
        <v/>
      </c>
      <c r="L14" s="8"/>
      <c r="M14" s="8" t="str">
        <f t="shared" si="4"/>
        <v/>
      </c>
      <c r="N14" s="8" t="str">
        <f t="shared" si="5"/>
        <v/>
      </c>
      <c r="O14" s="8"/>
      <c r="P14" s="8">
        <f t="shared" si="6"/>
        <v>0</v>
      </c>
      <c r="Q14" s="8">
        <f t="shared" si="7"/>
        <v>0</v>
      </c>
      <c r="R14" s="8"/>
      <c r="S14" s="8">
        <f t="shared" si="8"/>
        <v>0</v>
      </c>
      <c r="T14" s="8">
        <f t="shared" si="9"/>
        <v>0</v>
      </c>
      <c r="U14" s="8">
        <f t="shared" si="10"/>
        <v>0</v>
      </c>
      <c r="V14" s="8"/>
      <c r="W14" s="8">
        <f t="shared" si="11"/>
        <v>0</v>
      </c>
      <c r="X14" s="8">
        <f t="shared" si="12"/>
        <v>0</v>
      </c>
      <c r="Y14" s="8"/>
      <c r="Z14" s="8"/>
    </row>
    <row r="15" spans="1:26" x14ac:dyDescent="0.35">
      <c r="D15" s="8">
        <f>SUMIF(September!$A$5:$A$200,October!A15,September!$V$5:$V$200)</f>
        <v>0</v>
      </c>
      <c r="E15" s="8">
        <f t="shared" si="1"/>
        <v>0</v>
      </c>
      <c r="J15" s="8">
        <f t="shared" si="2"/>
        <v>0</v>
      </c>
      <c r="K15" s="9" t="str">
        <f t="shared" si="3"/>
        <v/>
      </c>
      <c r="L15" s="8"/>
      <c r="M15" s="8" t="str">
        <f t="shared" si="4"/>
        <v/>
      </c>
      <c r="N15" s="8" t="str">
        <f t="shared" si="5"/>
        <v/>
      </c>
      <c r="O15" s="8"/>
      <c r="P15" s="8">
        <f t="shared" si="6"/>
        <v>0</v>
      </c>
      <c r="Q15" s="8">
        <f t="shared" si="7"/>
        <v>0</v>
      </c>
      <c r="R15" s="8"/>
      <c r="S15" s="8">
        <f t="shared" si="8"/>
        <v>0</v>
      </c>
      <c r="T15" s="8">
        <f t="shared" si="9"/>
        <v>0</v>
      </c>
      <c r="U15" s="8">
        <f t="shared" si="10"/>
        <v>0</v>
      </c>
      <c r="V15" s="8"/>
      <c r="W15" s="8">
        <f t="shared" si="11"/>
        <v>0</v>
      </c>
      <c r="X15" s="8">
        <f t="shared" si="12"/>
        <v>0</v>
      </c>
      <c r="Y15" s="8"/>
      <c r="Z15" s="8"/>
    </row>
    <row r="16" spans="1:26" x14ac:dyDescent="0.35">
      <c r="D16" s="8">
        <f>SUMIF(September!$A$5:$A$200,October!A16,September!$V$5:$V$200)</f>
        <v>0</v>
      </c>
      <c r="E16" s="8">
        <f t="shared" si="1"/>
        <v>0</v>
      </c>
      <c r="J16" s="8">
        <f t="shared" si="2"/>
        <v>0</v>
      </c>
      <c r="K16" s="9" t="str">
        <f t="shared" si="3"/>
        <v/>
      </c>
      <c r="L16" s="8"/>
      <c r="M16" s="8" t="str">
        <f t="shared" si="4"/>
        <v/>
      </c>
      <c r="N16" s="8" t="str">
        <f t="shared" si="5"/>
        <v/>
      </c>
      <c r="O16" s="8"/>
      <c r="P16" s="8">
        <f t="shared" si="6"/>
        <v>0</v>
      </c>
      <c r="Q16" s="8">
        <f t="shared" si="7"/>
        <v>0</v>
      </c>
      <c r="R16" s="8"/>
      <c r="S16" s="8">
        <f t="shared" si="8"/>
        <v>0</v>
      </c>
      <c r="T16" s="8">
        <f t="shared" si="9"/>
        <v>0</v>
      </c>
      <c r="U16" s="8">
        <f t="shared" si="10"/>
        <v>0</v>
      </c>
      <c r="V16" s="8"/>
      <c r="W16" s="8">
        <f t="shared" si="11"/>
        <v>0</v>
      </c>
      <c r="X16" s="8">
        <f t="shared" si="12"/>
        <v>0</v>
      </c>
      <c r="Y16" s="8"/>
      <c r="Z16" s="8"/>
    </row>
    <row r="17" spans="4:26" x14ac:dyDescent="0.35">
      <c r="D17" s="8">
        <f>SUMIF(September!$A$5:$A$200,October!A17,September!$V$5:$V$200)</f>
        <v>0</v>
      </c>
      <c r="E17" s="8">
        <f t="shared" si="1"/>
        <v>0</v>
      </c>
      <c r="J17" s="8">
        <f t="shared" si="2"/>
        <v>0</v>
      </c>
      <c r="K17" s="9" t="str">
        <f t="shared" si="3"/>
        <v/>
      </c>
      <c r="L17" s="8"/>
      <c r="M17" s="8" t="str">
        <f t="shared" si="4"/>
        <v/>
      </c>
      <c r="N17" s="8" t="str">
        <f t="shared" si="5"/>
        <v/>
      </c>
      <c r="O17" s="8"/>
      <c r="P17" s="8">
        <f t="shared" si="6"/>
        <v>0</v>
      </c>
      <c r="Q17" s="8">
        <f t="shared" si="7"/>
        <v>0</v>
      </c>
      <c r="R17" s="8"/>
      <c r="S17" s="8">
        <f t="shared" si="8"/>
        <v>0</v>
      </c>
      <c r="T17" s="8">
        <f t="shared" si="9"/>
        <v>0</v>
      </c>
      <c r="U17" s="8">
        <f t="shared" si="10"/>
        <v>0</v>
      </c>
      <c r="V17" s="8"/>
      <c r="W17" s="8">
        <f t="shared" si="11"/>
        <v>0</v>
      </c>
      <c r="X17" s="8">
        <f t="shared" si="12"/>
        <v>0</v>
      </c>
      <c r="Y17" s="8"/>
      <c r="Z17" s="8"/>
    </row>
    <row r="18" spans="4:26" x14ac:dyDescent="0.35">
      <c r="D18" s="8">
        <f>SUMIF(September!$A$5:$A$200,October!A18,September!$V$5:$V$200)</f>
        <v>0</v>
      </c>
      <c r="E18" s="8">
        <f t="shared" si="1"/>
        <v>0</v>
      </c>
      <c r="J18" s="8">
        <f t="shared" si="2"/>
        <v>0</v>
      </c>
      <c r="K18" s="9" t="str">
        <f t="shared" si="3"/>
        <v/>
      </c>
      <c r="L18" s="8"/>
      <c r="M18" s="8" t="str">
        <f t="shared" si="4"/>
        <v/>
      </c>
      <c r="N18" s="8" t="str">
        <f t="shared" si="5"/>
        <v/>
      </c>
      <c r="O18" s="8"/>
      <c r="P18" s="8">
        <f t="shared" si="6"/>
        <v>0</v>
      </c>
      <c r="Q18" s="8">
        <f t="shared" si="7"/>
        <v>0</v>
      </c>
      <c r="R18" s="8"/>
      <c r="S18" s="8">
        <f t="shared" si="8"/>
        <v>0</v>
      </c>
      <c r="T18" s="8">
        <f t="shared" si="9"/>
        <v>0</v>
      </c>
      <c r="U18" s="8">
        <f t="shared" si="10"/>
        <v>0</v>
      </c>
      <c r="V18" s="8"/>
      <c r="W18" s="8">
        <f t="shared" si="11"/>
        <v>0</v>
      </c>
      <c r="X18" s="8">
        <f t="shared" si="12"/>
        <v>0</v>
      </c>
      <c r="Y18" s="8"/>
      <c r="Z18" s="8"/>
    </row>
    <row r="19" spans="4:26" x14ac:dyDescent="0.35">
      <c r="D19" s="8">
        <f>SUMIF(September!$A$5:$A$200,October!A19,September!$V$5:$V$200)</f>
        <v>0</v>
      </c>
      <c r="E19" s="8">
        <f t="shared" si="1"/>
        <v>0</v>
      </c>
      <c r="J19" s="8">
        <f t="shared" si="2"/>
        <v>0</v>
      </c>
      <c r="K19" s="9" t="str">
        <f t="shared" si="3"/>
        <v/>
      </c>
      <c r="L19" s="8"/>
      <c r="M19" s="8" t="str">
        <f t="shared" si="4"/>
        <v/>
      </c>
      <c r="N19" s="8" t="str">
        <f t="shared" si="5"/>
        <v/>
      </c>
      <c r="O19" s="8"/>
      <c r="P19" s="8">
        <f t="shared" si="6"/>
        <v>0</v>
      </c>
      <c r="Q19" s="8">
        <f t="shared" si="7"/>
        <v>0</v>
      </c>
      <c r="R19" s="8"/>
      <c r="S19" s="8">
        <f t="shared" si="8"/>
        <v>0</v>
      </c>
      <c r="T19" s="8">
        <f t="shared" si="9"/>
        <v>0</v>
      </c>
      <c r="U19" s="8">
        <f t="shared" si="10"/>
        <v>0</v>
      </c>
      <c r="V19" s="8"/>
      <c r="W19" s="8">
        <f t="shared" si="11"/>
        <v>0</v>
      </c>
      <c r="X19" s="8">
        <f t="shared" si="12"/>
        <v>0</v>
      </c>
      <c r="Y19" s="8"/>
      <c r="Z19" s="8"/>
    </row>
    <row r="20" spans="4:26" x14ac:dyDescent="0.35">
      <c r="D20" s="8">
        <f>SUMIF(September!$A$5:$A$200,October!A20,September!$V$5:$V$200)</f>
        <v>0</v>
      </c>
      <c r="E20" s="8">
        <f t="shared" si="1"/>
        <v>0</v>
      </c>
      <c r="J20" s="8">
        <f t="shared" si="2"/>
        <v>0</v>
      </c>
      <c r="K20" s="9" t="str">
        <f t="shared" si="3"/>
        <v/>
      </c>
      <c r="L20" s="8"/>
      <c r="M20" s="8" t="str">
        <f t="shared" si="4"/>
        <v/>
      </c>
      <c r="N20" s="8" t="str">
        <f t="shared" si="5"/>
        <v/>
      </c>
      <c r="O20" s="8"/>
      <c r="P20" s="8">
        <f t="shared" si="6"/>
        <v>0</v>
      </c>
      <c r="Q20" s="8">
        <f t="shared" si="7"/>
        <v>0</v>
      </c>
      <c r="R20" s="8"/>
      <c r="S20" s="8">
        <f t="shared" si="8"/>
        <v>0</v>
      </c>
      <c r="T20" s="8">
        <f t="shared" si="9"/>
        <v>0</v>
      </c>
      <c r="U20" s="8">
        <f t="shared" si="10"/>
        <v>0</v>
      </c>
      <c r="V20" s="8"/>
      <c r="W20" s="8">
        <f t="shared" si="11"/>
        <v>0</v>
      </c>
      <c r="X20" s="8">
        <f t="shared" si="12"/>
        <v>0</v>
      </c>
      <c r="Y20" s="8"/>
      <c r="Z20" s="8"/>
    </row>
    <row r="21" spans="4:26" x14ac:dyDescent="0.35">
      <c r="D21" s="8">
        <f>SUMIF(September!$A$5:$A$200,October!A21,September!$V$5:$V$200)</f>
        <v>0</v>
      </c>
      <c r="E21" s="8">
        <f t="shared" si="1"/>
        <v>0</v>
      </c>
      <c r="J21" s="8">
        <f t="shared" si="2"/>
        <v>0</v>
      </c>
      <c r="K21" s="9" t="str">
        <f t="shared" si="3"/>
        <v/>
      </c>
      <c r="L21" s="8"/>
      <c r="M21" s="8" t="str">
        <f t="shared" si="4"/>
        <v/>
      </c>
      <c r="N21" s="8" t="str">
        <f t="shared" si="5"/>
        <v/>
      </c>
      <c r="O21" s="8"/>
      <c r="P21" s="8">
        <f t="shared" si="6"/>
        <v>0</v>
      </c>
      <c r="Q21" s="8">
        <f t="shared" si="7"/>
        <v>0</v>
      </c>
      <c r="R21" s="8"/>
      <c r="S21" s="8">
        <f t="shared" si="8"/>
        <v>0</v>
      </c>
      <c r="T21" s="8">
        <f t="shared" si="9"/>
        <v>0</v>
      </c>
      <c r="U21" s="8">
        <f t="shared" si="10"/>
        <v>0</v>
      </c>
      <c r="V21" s="8"/>
      <c r="W21" s="8">
        <f t="shared" si="11"/>
        <v>0</v>
      </c>
      <c r="X21" s="8">
        <f t="shared" si="12"/>
        <v>0</v>
      </c>
      <c r="Y21" s="8"/>
      <c r="Z21" s="8"/>
    </row>
    <row r="22" spans="4:26" x14ac:dyDescent="0.35">
      <c r="D22" s="8">
        <f>SUMIF(September!$A$5:$A$200,October!A22,September!$V$5:$V$200)</f>
        <v>0</v>
      </c>
      <c r="E22" s="8">
        <f t="shared" si="1"/>
        <v>0</v>
      </c>
      <c r="J22" s="8">
        <f t="shared" si="2"/>
        <v>0</v>
      </c>
      <c r="K22" s="9" t="str">
        <f t="shared" si="3"/>
        <v/>
      </c>
      <c r="L22" s="8"/>
      <c r="M22" s="8" t="str">
        <f t="shared" si="4"/>
        <v/>
      </c>
      <c r="N22" s="8" t="str">
        <f t="shared" si="5"/>
        <v/>
      </c>
      <c r="O22" s="8"/>
      <c r="P22" s="8">
        <f t="shared" si="6"/>
        <v>0</v>
      </c>
      <c r="Q22" s="8">
        <f t="shared" si="7"/>
        <v>0</v>
      </c>
      <c r="R22" s="8"/>
      <c r="S22" s="8">
        <f t="shared" si="8"/>
        <v>0</v>
      </c>
      <c r="T22" s="8">
        <f t="shared" si="9"/>
        <v>0</v>
      </c>
      <c r="U22" s="8">
        <f t="shared" si="10"/>
        <v>0</v>
      </c>
      <c r="V22" s="8"/>
      <c r="W22" s="8">
        <f t="shared" si="11"/>
        <v>0</v>
      </c>
      <c r="X22" s="8">
        <f t="shared" si="12"/>
        <v>0</v>
      </c>
      <c r="Y22" s="8"/>
      <c r="Z22" s="8"/>
    </row>
    <row r="23" spans="4:26" x14ac:dyDescent="0.35">
      <c r="D23" s="8">
        <f>SUMIF(September!$A$5:$A$200,October!A23,September!$V$5:$V$200)</f>
        <v>0</v>
      </c>
      <c r="E23" s="8">
        <f t="shared" si="1"/>
        <v>0</v>
      </c>
      <c r="J23" s="8">
        <f t="shared" si="2"/>
        <v>0</v>
      </c>
      <c r="K23" s="9" t="str">
        <f t="shared" si="3"/>
        <v/>
      </c>
      <c r="L23" s="8"/>
      <c r="M23" s="8" t="str">
        <f t="shared" si="4"/>
        <v/>
      </c>
      <c r="N23" s="8" t="str">
        <f t="shared" si="5"/>
        <v/>
      </c>
      <c r="O23" s="8"/>
      <c r="P23" s="8">
        <f t="shared" si="6"/>
        <v>0</v>
      </c>
      <c r="Q23" s="8">
        <f t="shared" si="7"/>
        <v>0</v>
      </c>
      <c r="R23" s="8"/>
      <c r="S23" s="8">
        <f t="shared" si="8"/>
        <v>0</v>
      </c>
      <c r="T23" s="8">
        <f t="shared" si="9"/>
        <v>0</v>
      </c>
      <c r="U23" s="8">
        <f t="shared" si="10"/>
        <v>0</v>
      </c>
      <c r="V23" s="8"/>
      <c r="W23" s="8">
        <f t="shared" si="11"/>
        <v>0</v>
      </c>
      <c r="X23" s="8">
        <f t="shared" si="12"/>
        <v>0</v>
      </c>
      <c r="Y23" s="8"/>
      <c r="Z23" s="8"/>
    </row>
    <row r="24" spans="4:26" x14ac:dyDescent="0.35">
      <c r="D24" s="8">
        <f>SUMIF(September!$A$5:$A$200,October!A24,September!$V$5:$V$200)</f>
        <v>0</v>
      </c>
      <c r="E24" s="8">
        <f t="shared" si="1"/>
        <v>0</v>
      </c>
      <c r="J24" s="8">
        <f t="shared" si="2"/>
        <v>0</v>
      </c>
      <c r="K24" s="9" t="str">
        <f t="shared" si="3"/>
        <v/>
      </c>
      <c r="L24" s="8"/>
      <c r="M24" s="8" t="str">
        <f t="shared" si="4"/>
        <v/>
      </c>
      <c r="N24" s="8" t="str">
        <f t="shared" si="5"/>
        <v/>
      </c>
      <c r="O24" s="8"/>
      <c r="P24" s="8">
        <f t="shared" si="6"/>
        <v>0</v>
      </c>
      <c r="Q24" s="8">
        <f t="shared" si="7"/>
        <v>0</v>
      </c>
      <c r="R24" s="8"/>
      <c r="S24" s="8">
        <f t="shared" si="8"/>
        <v>0</v>
      </c>
      <c r="T24" s="8">
        <f t="shared" si="9"/>
        <v>0</v>
      </c>
      <c r="U24" s="8">
        <f t="shared" si="10"/>
        <v>0</v>
      </c>
      <c r="V24" s="8"/>
      <c r="W24" s="8">
        <f t="shared" si="11"/>
        <v>0</v>
      </c>
      <c r="X24" s="8">
        <f t="shared" si="12"/>
        <v>0</v>
      </c>
      <c r="Y24" s="8"/>
      <c r="Z24" s="8"/>
    </row>
    <row r="25" spans="4:26" x14ac:dyDescent="0.35">
      <c r="D25" s="8">
        <f>SUMIF(September!$A$5:$A$200,October!A25,September!$V$5:$V$200)</f>
        <v>0</v>
      </c>
      <c r="E25" s="8">
        <f t="shared" si="1"/>
        <v>0</v>
      </c>
      <c r="J25" s="8">
        <f t="shared" si="2"/>
        <v>0</v>
      </c>
      <c r="K25" s="9" t="str">
        <f t="shared" si="3"/>
        <v/>
      </c>
      <c r="L25" s="8"/>
      <c r="M25" s="8" t="str">
        <f t="shared" si="4"/>
        <v/>
      </c>
      <c r="N25" s="8" t="str">
        <f t="shared" si="5"/>
        <v/>
      </c>
      <c r="O25" s="8"/>
      <c r="P25" s="8">
        <f t="shared" si="6"/>
        <v>0</v>
      </c>
      <c r="Q25" s="8">
        <f t="shared" si="7"/>
        <v>0</v>
      </c>
      <c r="R25" s="8"/>
      <c r="S25" s="8">
        <f t="shared" si="8"/>
        <v>0</v>
      </c>
      <c r="T25" s="8">
        <f t="shared" si="9"/>
        <v>0</v>
      </c>
      <c r="U25" s="8">
        <f t="shared" si="10"/>
        <v>0</v>
      </c>
      <c r="V25" s="8"/>
      <c r="W25" s="8">
        <f t="shared" si="11"/>
        <v>0</v>
      </c>
      <c r="X25" s="8">
        <f t="shared" si="12"/>
        <v>0</v>
      </c>
      <c r="Y25" s="8"/>
      <c r="Z25" s="8"/>
    </row>
    <row r="26" spans="4:26" x14ac:dyDescent="0.35">
      <c r="D26" s="8">
        <f>SUMIF(September!$A$5:$A$200,October!A26,September!$V$5:$V$200)</f>
        <v>0</v>
      </c>
      <c r="E26" s="8">
        <f t="shared" si="1"/>
        <v>0</v>
      </c>
      <c r="J26" s="8">
        <f t="shared" si="2"/>
        <v>0</v>
      </c>
      <c r="K26" s="9" t="str">
        <f t="shared" si="3"/>
        <v/>
      </c>
      <c r="L26" s="8"/>
      <c r="M26" s="8" t="str">
        <f t="shared" si="4"/>
        <v/>
      </c>
      <c r="N26" s="8" t="str">
        <f t="shared" si="5"/>
        <v/>
      </c>
      <c r="O26" s="8"/>
      <c r="P26" s="8">
        <f t="shared" si="6"/>
        <v>0</v>
      </c>
      <c r="Q26" s="8">
        <f t="shared" si="7"/>
        <v>0</v>
      </c>
      <c r="R26" s="8"/>
      <c r="S26" s="8">
        <f t="shared" si="8"/>
        <v>0</v>
      </c>
      <c r="T26" s="8">
        <f t="shared" si="9"/>
        <v>0</v>
      </c>
      <c r="U26" s="8">
        <f t="shared" si="10"/>
        <v>0</v>
      </c>
      <c r="V26" s="8"/>
      <c r="W26" s="8">
        <f t="shared" si="11"/>
        <v>0</v>
      </c>
      <c r="X26" s="8">
        <f t="shared" si="12"/>
        <v>0</v>
      </c>
      <c r="Y26" s="8"/>
      <c r="Z26" s="8"/>
    </row>
    <row r="27" spans="4:26" x14ac:dyDescent="0.35">
      <c r="D27" s="8">
        <f>SUMIF(September!$A$5:$A$200,October!A27,September!$V$5:$V$200)</f>
        <v>0</v>
      </c>
      <c r="E27" s="8">
        <f t="shared" si="1"/>
        <v>0</v>
      </c>
      <c r="J27" s="8">
        <f t="shared" si="2"/>
        <v>0</v>
      </c>
      <c r="K27" s="9" t="str">
        <f t="shared" si="3"/>
        <v/>
      </c>
      <c r="L27" s="8"/>
      <c r="M27" s="8" t="str">
        <f t="shared" si="4"/>
        <v/>
      </c>
      <c r="N27" s="8" t="str">
        <f t="shared" si="5"/>
        <v/>
      </c>
      <c r="O27" s="8"/>
      <c r="P27" s="8">
        <f t="shared" si="6"/>
        <v>0</v>
      </c>
      <c r="Q27" s="8">
        <f t="shared" si="7"/>
        <v>0</v>
      </c>
      <c r="R27" s="8"/>
      <c r="S27" s="8">
        <f t="shared" si="8"/>
        <v>0</v>
      </c>
      <c r="T27" s="8">
        <f t="shared" si="9"/>
        <v>0</v>
      </c>
      <c r="U27" s="8">
        <f t="shared" si="10"/>
        <v>0</v>
      </c>
      <c r="V27" s="8"/>
      <c r="W27" s="8">
        <f t="shared" si="11"/>
        <v>0</v>
      </c>
      <c r="X27" s="8">
        <f t="shared" si="12"/>
        <v>0</v>
      </c>
      <c r="Y27" s="8"/>
      <c r="Z27" s="8"/>
    </row>
    <row r="28" spans="4:26" x14ac:dyDescent="0.35">
      <c r="D28" s="8">
        <f>SUMIF(September!$A$5:$A$200,October!A28,September!$V$5:$V$200)</f>
        <v>0</v>
      </c>
      <c r="E28" s="8">
        <f t="shared" si="1"/>
        <v>0</v>
      </c>
      <c r="J28" s="8">
        <f t="shared" si="2"/>
        <v>0</v>
      </c>
      <c r="K28" s="9" t="str">
        <f t="shared" si="3"/>
        <v/>
      </c>
      <c r="L28" s="8"/>
      <c r="M28" s="8" t="str">
        <f t="shared" si="4"/>
        <v/>
      </c>
      <c r="N28" s="8" t="str">
        <f t="shared" si="5"/>
        <v/>
      </c>
      <c r="O28" s="8"/>
      <c r="P28" s="8">
        <f t="shared" si="6"/>
        <v>0</v>
      </c>
      <c r="Q28" s="8">
        <f t="shared" si="7"/>
        <v>0</v>
      </c>
      <c r="R28" s="8"/>
      <c r="S28" s="8">
        <f t="shared" si="8"/>
        <v>0</v>
      </c>
      <c r="T28" s="8">
        <f t="shared" si="9"/>
        <v>0</v>
      </c>
      <c r="U28" s="8">
        <f t="shared" si="10"/>
        <v>0</v>
      </c>
      <c r="V28" s="8"/>
      <c r="W28" s="8">
        <f t="shared" si="11"/>
        <v>0</v>
      </c>
      <c r="X28" s="8">
        <f t="shared" si="12"/>
        <v>0</v>
      </c>
      <c r="Y28" s="8"/>
      <c r="Z28" s="8"/>
    </row>
    <row r="29" spans="4:26" x14ac:dyDescent="0.35">
      <c r="D29" s="8">
        <f>SUMIF(September!$A$5:$A$200,October!A29,September!$V$5:$V$200)</f>
        <v>0</v>
      </c>
      <c r="E29" s="8">
        <f t="shared" si="1"/>
        <v>0</v>
      </c>
      <c r="J29" s="8">
        <f t="shared" si="2"/>
        <v>0</v>
      </c>
      <c r="K29" s="9" t="str">
        <f t="shared" si="3"/>
        <v/>
      </c>
      <c r="L29" s="8"/>
      <c r="M29" s="8" t="str">
        <f t="shared" si="4"/>
        <v/>
      </c>
      <c r="N29" s="8" t="str">
        <f t="shared" si="5"/>
        <v/>
      </c>
      <c r="O29" s="8"/>
      <c r="P29" s="8">
        <f t="shared" si="6"/>
        <v>0</v>
      </c>
      <c r="Q29" s="8">
        <f t="shared" si="7"/>
        <v>0</v>
      </c>
      <c r="R29" s="8"/>
      <c r="S29" s="8">
        <f t="shared" si="8"/>
        <v>0</v>
      </c>
      <c r="T29" s="8">
        <f t="shared" si="9"/>
        <v>0</v>
      </c>
      <c r="U29" s="8">
        <f t="shared" si="10"/>
        <v>0</v>
      </c>
      <c r="V29" s="8"/>
      <c r="W29" s="8">
        <f t="shared" si="11"/>
        <v>0</v>
      </c>
      <c r="X29" s="8">
        <f t="shared" si="12"/>
        <v>0</v>
      </c>
      <c r="Y29" s="8"/>
      <c r="Z29" s="8"/>
    </row>
    <row r="30" spans="4:26" x14ac:dyDescent="0.35">
      <c r="D30" s="8">
        <f>SUMIF(September!$A$5:$A$200,October!A30,September!$V$5:$V$200)</f>
        <v>0</v>
      </c>
      <c r="E30" s="8">
        <f t="shared" si="1"/>
        <v>0</v>
      </c>
      <c r="J30" s="8">
        <f t="shared" si="2"/>
        <v>0</v>
      </c>
      <c r="K30" s="9" t="str">
        <f t="shared" si="3"/>
        <v/>
      </c>
      <c r="L30" s="8"/>
      <c r="M30" s="8" t="str">
        <f t="shared" si="4"/>
        <v/>
      </c>
      <c r="N30" s="8" t="str">
        <f t="shared" si="5"/>
        <v/>
      </c>
      <c r="O30" s="8"/>
      <c r="P30" s="8">
        <f t="shared" si="6"/>
        <v>0</v>
      </c>
      <c r="Q30" s="8">
        <f t="shared" si="7"/>
        <v>0</v>
      </c>
      <c r="R30" s="8"/>
      <c r="S30" s="8">
        <f t="shared" si="8"/>
        <v>0</v>
      </c>
      <c r="T30" s="8">
        <f t="shared" si="9"/>
        <v>0</v>
      </c>
      <c r="U30" s="8">
        <f t="shared" si="10"/>
        <v>0</v>
      </c>
      <c r="V30" s="8"/>
      <c r="W30" s="8">
        <f t="shared" si="11"/>
        <v>0</v>
      </c>
      <c r="X30" s="8">
        <f t="shared" si="12"/>
        <v>0</v>
      </c>
      <c r="Y30" s="8"/>
      <c r="Z30" s="8"/>
    </row>
    <row r="31" spans="4:26" x14ac:dyDescent="0.35">
      <c r="D31" s="8">
        <f>SUMIF(September!$A$5:$A$200,October!A31,September!$V$5:$V$200)</f>
        <v>0</v>
      </c>
      <c r="E31" s="8">
        <f t="shared" si="1"/>
        <v>0</v>
      </c>
      <c r="J31" s="8">
        <f t="shared" si="2"/>
        <v>0</v>
      </c>
      <c r="K31" s="9" t="str">
        <f t="shared" si="3"/>
        <v/>
      </c>
      <c r="L31" s="8"/>
      <c r="M31" s="8" t="str">
        <f t="shared" si="4"/>
        <v/>
      </c>
      <c r="N31" s="8" t="str">
        <f t="shared" si="5"/>
        <v/>
      </c>
      <c r="O31" s="8"/>
      <c r="P31" s="8">
        <f t="shared" si="6"/>
        <v>0</v>
      </c>
      <c r="Q31" s="8">
        <f t="shared" si="7"/>
        <v>0</v>
      </c>
      <c r="R31" s="8"/>
      <c r="S31" s="8">
        <f t="shared" si="8"/>
        <v>0</v>
      </c>
      <c r="T31" s="8">
        <f t="shared" si="9"/>
        <v>0</v>
      </c>
      <c r="U31" s="8">
        <f t="shared" si="10"/>
        <v>0</v>
      </c>
      <c r="V31" s="8"/>
      <c r="W31" s="8">
        <f t="shared" si="11"/>
        <v>0</v>
      </c>
      <c r="X31" s="8">
        <f t="shared" si="12"/>
        <v>0</v>
      </c>
      <c r="Y31" s="8"/>
      <c r="Z31" s="8"/>
    </row>
    <row r="32" spans="4:26" x14ac:dyDescent="0.35">
      <c r="D32" s="8">
        <f>SUMIF(September!$A$5:$A$200,October!A32,September!$V$5:$V$200)</f>
        <v>0</v>
      </c>
      <c r="E32" s="8">
        <f t="shared" si="1"/>
        <v>0</v>
      </c>
      <c r="J32" s="8">
        <f t="shared" si="2"/>
        <v>0</v>
      </c>
      <c r="K32" s="9" t="str">
        <f t="shared" si="3"/>
        <v/>
      </c>
      <c r="L32" s="8"/>
      <c r="M32" s="8" t="str">
        <f t="shared" si="4"/>
        <v/>
      </c>
      <c r="N32" s="8" t="str">
        <f t="shared" si="5"/>
        <v/>
      </c>
      <c r="O32" s="8"/>
      <c r="P32" s="8">
        <f t="shared" si="6"/>
        <v>0</v>
      </c>
      <c r="Q32" s="8">
        <f t="shared" si="7"/>
        <v>0</v>
      </c>
      <c r="R32" s="8"/>
      <c r="S32" s="8">
        <f t="shared" si="8"/>
        <v>0</v>
      </c>
      <c r="T32" s="8">
        <f t="shared" si="9"/>
        <v>0</v>
      </c>
      <c r="U32" s="8">
        <f t="shared" si="10"/>
        <v>0</v>
      </c>
      <c r="V32" s="8"/>
      <c r="W32" s="8">
        <f t="shared" si="11"/>
        <v>0</v>
      </c>
      <c r="X32" s="8">
        <f t="shared" si="12"/>
        <v>0</v>
      </c>
      <c r="Y32" s="8"/>
      <c r="Z32" s="8"/>
    </row>
    <row r="33" spans="4:26" x14ac:dyDescent="0.35">
      <c r="D33" s="8">
        <f>SUMIF(September!$A$5:$A$200,October!A33,September!$V$5:$V$200)</f>
        <v>0</v>
      </c>
      <c r="E33" s="8">
        <f t="shared" si="1"/>
        <v>0</v>
      </c>
      <c r="J33" s="8">
        <f t="shared" si="2"/>
        <v>0</v>
      </c>
      <c r="K33" s="9" t="str">
        <f t="shared" si="3"/>
        <v/>
      </c>
      <c r="L33" s="8"/>
      <c r="M33" s="8" t="str">
        <f t="shared" si="4"/>
        <v/>
      </c>
      <c r="N33" s="8" t="str">
        <f t="shared" si="5"/>
        <v/>
      </c>
      <c r="O33" s="8"/>
      <c r="P33" s="8">
        <f t="shared" si="6"/>
        <v>0</v>
      </c>
      <c r="Q33" s="8">
        <f t="shared" si="7"/>
        <v>0</v>
      </c>
      <c r="R33" s="8"/>
      <c r="S33" s="8">
        <f t="shared" si="8"/>
        <v>0</v>
      </c>
      <c r="T33" s="8">
        <f t="shared" si="9"/>
        <v>0</v>
      </c>
      <c r="U33" s="8">
        <f t="shared" si="10"/>
        <v>0</v>
      </c>
      <c r="V33" s="8"/>
      <c r="W33" s="8">
        <f t="shared" si="11"/>
        <v>0</v>
      </c>
      <c r="X33" s="8">
        <f t="shared" si="12"/>
        <v>0</v>
      </c>
      <c r="Y33" s="8"/>
      <c r="Z33" s="8"/>
    </row>
    <row r="34" spans="4:26" x14ac:dyDescent="0.35">
      <c r="D34" s="8">
        <f>SUMIF(September!$A$5:$A$200,October!A34,September!$V$5:$V$200)</f>
        <v>0</v>
      </c>
      <c r="E34" s="8">
        <f t="shared" si="1"/>
        <v>0</v>
      </c>
      <c r="J34" s="8">
        <f t="shared" si="2"/>
        <v>0</v>
      </c>
      <c r="K34" s="9" t="str">
        <f t="shared" si="3"/>
        <v/>
      </c>
      <c r="L34" s="8"/>
      <c r="M34" s="8" t="str">
        <f t="shared" si="4"/>
        <v/>
      </c>
      <c r="N34" s="8" t="str">
        <f t="shared" si="5"/>
        <v/>
      </c>
      <c r="O34" s="8"/>
      <c r="P34" s="8">
        <f t="shared" si="6"/>
        <v>0</v>
      </c>
      <c r="Q34" s="8">
        <f t="shared" si="7"/>
        <v>0</v>
      </c>
      <c r="R34" s="8"/>
      <c r="S34" s="8">
        <f t="shared" si="8"/>
        <v>0</v>
      </c>
      <c r="T34" s="8">
        <f t="shared" si="9"/>
        <v>0</v>
      </c>
      <c r="U34" s="8">
        <f t="shared" si="10"/>
        <v>0</v>
      </c>
      <c r="V34" s="8"/>
      <c r="W34" s="8">
        <f t="shared" si="11"/>
        <v>0</v>
      </c>
      <c r="X34" s="8">
        <f t="shared" si="12"/>
        <v>0</v>
      </c>
      <c r="Y34" s="8"/>
      <c r="Z34" s="8"/>
    </row>
    <row r="35" spans="4:26" x14ac:dyDescent="0.35">
      <c r="D35" s="8">
        <f>SUMIF(September!$A$5:$A$200,October!A35,September!$V$5:$V$200)</f>
        <v>0</v>
      </c>
      <c r="E35" s="8">
        <f t="shared" si="1"/>
        <v>0</v>
      </c>
      <c r="J35" s="8">
        <f t="shared" si="2"/>
        <v>0</v>
      </c>
      <c r="K35" s="9" t="str">
        <f t="shared" si="3"/>
        <v/>
      </c>
      <c r="L35" s="8"/>
      <c r="M35" s="8" t="str">
        <f t="shared" si="4"/>
        <v/>
      </c>
      <c r="N35" s="8" t="str">
        <f t="shared" si="5"/>
        <v/>
      </c>
      <c r="O35" s="8"/>
      <c r="P35" s="8">
        <f t="shared" si="6"/>
        <v>0</v>
      </c>
      <c r="Q35" s="8">
        <f t="shared" si="7"/>
        <v>0</v>
      </c>
      <c r="R35" s="8"/>
      <c r="S35" s="8">
        <f t="shared" si="8"/>
        <v>0</v>
      </c>
      <c r="T35" s="8">
        <f t="shared" si="9"/>
        <v>0</v>
      </c>
      <c r="U35" s="8">
        <f t="shared" si="10"/>
        <v>0</v>
      </c>
      <c r="V35" s="8"/>
      <c r="W35" s="8">
        <f t="shared" si="11"/>
        <v>0</v>
      </c>
      <c r="X35" s="8">
        <f t="shared" si="12"/>
        <v>0</v>
      </c>
      <c r="Y35" s="8"/>
      <c r="Z35" s="8"/>
    </row>
    <row r="36" spans="4:26" x14ac:dyDescent="0.35">
      <c r="D36" s="8">
        <f>SUMIF(September!$A$5:$A$200,October!A36,September!$V$5:$V$200)</f>
        <v>0</v>
      </c>
      <c r="E36" s="8">
        <f t="shared" si="1"/>
        <v>0</v>
      </c>
      <c r="J36" s="8">
        <f t="shared" si="2"/>
        <v>0</v>
      </c>
      <c r="K36" s="9" t="str">
        <f t="shared" si="3"/>
        <v/>
      </c>
      <c r="M36" s="8" t="str">
        <f t="shared" si="4"/>
        <v/>
      </c>
      <c r="N36" s="8" t="str">
        <f t="shared" si="5"/>
        <v/>
      </c>
      <c r="O36" s="8"/>
      <c r="P36" s="8">
        <f t="shared" si="6"/>
        <v>0</v>
      </c>
      <c r="Q36" s="8">
        <f t="shared" si="7"/>
        <v>0</v>
      </c>
      <c r="R36" s="8"/>
      <c r="S36" s="8">
        <f t="shared" si="8"/>
        <v>0</v>
      </c>
      <c r="T36" s="8">
        <f t="shared" si="9"/>
        <v>0</v>
      </c>
      <c r="U36" s="8">
        <f t="shared" si="10"/>
        <v>0</v>
      </c>
      <c r="V36" s="8"/>
      <c r="W36" s="8">
        <f t="shared" si="11"/>
        <v>0</v>
      </c>
      <c r="X36" s="8">
        <f t="shared" si="12"/>
        <v>0</v>
      </c>
      <c r="Y36" s="8"/>
      <c r="Z36" s="8"/>
    </row>
    <row r="37" spans="4:26" x14ac:dyDescent="0.35">
      <c r="D37" s="8">
        <f>SUMIF(September!$A$5:$A$200,October!A37,September!$V$5:$V$200)</f>
        <v>0</v>
      </c>
      <c r="E37" s="8">
        <f t="shared" si="1"/>
        <v>0</v>
      </c>
      <c r="J37" s="8">
        <f t="shared" si="2"/>
        <v>0</v>
      </c>
      <c r="K37" s="9" t="str">
        <f t="shared" si="3"/>
        <v/>
      </c>
      <c r="M37" s="8" t="str">
        <f t="shared" si="4"/>
        <v/>
      </c>
      <c r="N37" s="8" t="str">
        <f t="shared" si="5"/>
        <v/>
      </c>
      <c r="O37" s="8"/>
      <c r="P37" s="8">
        <f t="shared" si="6"/>
        <v>0</v>
      </c>
      <c r="Q37" s="8">
        <f t="shared" si="7"/>
        <v>0</v>
      </c>
      <c r="R37" s="8"/>
      <c r="S37" s="8">
        <f t="shared" si="8"/>
        <v>0</v>
      </c>
      <c r="T37" s="8">
        <f t="shared" si="9"/>
        <v>0</v>
      </c>
      <c r="U37" s="8">
        <f t="shared" si="10"/>
        <v>0</v>
      </c>
      <c r="V37" s="8"/>
      <c r="W37" s="8">
        <f t="shared" si="11"/>
        <v>0</v>
      </c>
      <c r="X37" s="8">
        <f t="shared" si="12"/>
        <v>0</v>
      </c>
      <c r="Y37" s="8"/>
      <c r="Z37" s="8"/>
    </row>
    <row r="38" spans="4:26" x14ac:dyDescent="0.35">
      <c r="D38" s="8">
        <f>SUMIF(September!$A$5:$A$200,October!A38,September!$V$5:$V$200)</f>
        <v>0</v>
      </c>
      <c r="E38" s="8">
        <f t="shared" si="1"/>
        <v>0</v>
      </c>
      <c r="J38" s="8">
        <f t="shared" si="2"/>
        <v>0</v>
      </c>
      <c r="K38" s="9" t="str">
        <f t="shared" si="3"/>
        <v/>
      </c>
      <c r="M38" s="8" t="str">
        <f t="shared" si="4"/>
        <v/>
      </c>
      <c r="N38" s="8" t="str">
        <f t="shared" si="5"/>
        <v/>
      </c>
      <c r="O38" s="8"/>
      <c r="P38" s="8">
        <f t="shared" si="6"/>
        <v>0</v>
      </c>
      <c r="Q38" s="8">
        <f t="shared" si="7"/>
        <v>0</v>
      </c>
      <c r="R38" s="8"/>
      <c r="S38" s="8">
        <f t="shared" si="8"/>
        <v>0</v>
      </c>
      <c r="T38" s="8">
        <f t="shared" si="9"/>
        <v>0</v>
      </c>
      <c r="U38" s="8">
        <f t="shared" si="10"/>
        <v>0</v>
      </c>
      <c r="V38" s="8"/>
      <c r="W38" s="8">
        <f t="shared" si="11"/>
        <v>0</v>
      </c>
      <c r="X38" s="8">
        <f t="shared" si="12"/>
        <v>0</v>
      </c>
      <c r="Y38" s="8"/>
      <c r="Z38" s="8"/>
    </row>
    <row r="39" spans="4:26" x14ac:dyDescent="0.35">
      <c r="D39" s="8">
        <f>SUMIF(September!$A$5:$A$200,October!A39,September!$V$5:$V$200)</f>
        <v>0</v>
      </c>
      <c r="E39" s="8">
        <f t="shared" si="1"/>
        <v>0</v>
      </c>
      <c r="J39" s="8">
        <f t="shared" si="2"/>
        <v>0</v>
      </c>
      <c r="K39" s="9" t="str">
        <f t="shared" si="3"/>
        <v/>
      </c>
      <c r="M39" s="8" t="str">
        <f t="shared" si="4"/>
        <v/>
      </c>
      <c r="N39" s="8" t="str">
        <f t="shared" si="5"/>
        <v/>
      </c>
      <c r="O39" s="8"/>
      <c r="P39" s="8">
        <f t="shared" si="6"/>
        <v>0</v>
      </c>
      <c r="Q39" s="8">
        <f t="shared" si="7"/>
        <v>0</v>
      </c>
      <c r="R39" s="8"/>
      <c r="S39" s="8">
        <f t="shared" si="8"/>
        <v>0</v>
      </c>
      <c r="T39" s="8">
        <f t="shared" si="9"/>
        <v>0</v>
      </c>
      <c r="U39" s="8">
        <f t="shared" si="10"/>
        <v>0</v>
      </c>
      <c r="V39" s="8"/>
      <c r="W39" s="8">
        <f t="shared" si="11"/>
        <v>0</v>
      </c>
      <c r="X39" s="8">
        <f t="shared" si="12"/>
        <v>0</v>
      </c>
      <c r="Y39" s="8"/>
      <c r="Z39" s="8"/>
    </row>
    <row r="40" spans="4:26" x14ac:dyDescent="0.35">
      <c r="D40" s="8">
        <f>SUMIF(September!$A$5:$A$200,October!A40,September!$V$5:$V$200)</f>
        <v>0</v>
      </c>
      <c r="E40" s="8">
        <f t="shared" si="1"/>
        <v>0</v>
      </c>
      <c r="J40" s="8">
        <f t="shared" si="2"/>
        <v>0</v>
      </c>
      <c r="K40" s="9" t="str">
        <f t="shared" si="3"/>
        <v/>
      </c>
      <c r="M40" s="8" t="str">
        <f t="shared" si="4"/>
        <v/>
      </c>
      <c r="N40" s="8" t="str">
        <f t="shared" si="5"/>
        <v/>
      </c>
      <c r="O40" s="8"/>
      <c r="P40" s="8">
        <f t="shared" si="6"/>
        <v>0</v>
      </c>
      <c r="Q40" s="8">
        <f t="shared" si="7"/>
        <v>0</v>
      </c>
      <c r="R40" s="8"/>
      <c r="S40" s="8">
        <f t="shared" si="8"/>
        <v>0</v>
      </c>
      <c r="T40" s="8">
        <f t="shared" si="9"/>
        <v>0</v>
      </c>
      <c r="U40" s="8">
        <f t="shared" si="10"/>
        <v>0</v>
      </c>
      <c r="V40" s="8"/>
      <c r="W40" s="8">
        <f t="shared" si="11"/>
        <v>0</v>
      </c>
      <c r="X40" s="8">
        <f t="shared" si="12"/>
        <v>0</v>
      </c>
      <c r="Y40" s="8"/>
      <c r="Z40" s="8"/>
    </row>
    <row r="41" spans="4:26" x14ac:dyDescent="0.35">
      <c r="D41" s="8">
        <f>SUMIF(September!$A$5:$A$200,October!A41,September!$V$5:$V$200)</f>
        <v>0</v>
      </c>
      <c r="E41" s="8">
        <f t="shared" si="1"/>
        <v>0</v>
      </c>
      <c r="J41" s="8">
        <f t="shared" si="2"/>
        <v>0</v>
      </c>
      <c r="K41" s="9" t="str">
        <f t="shared" si="3"/>
        <v/>
      </c>
      <c r="M41" s="8" t="str">
        <f t="shared" si="4"/>
        <v/>
      </c>
      <c r="N41" s="8" t="str">
        <f t="shared" si="5"/>
        <v/>
      </c>
      <c r="O41" s="8"/>
      <c r="P41" s="8">
        <f t="shared" si="6"/>
        <v>0</v>
      </c>
      <c r="Q41" s="8">
        <f t="shared" si="7"/>
        <v>0</v>
      </c>
      <c r="R41" s="8"/>
      <c r="S41" s="8">
        <f t="shared" si="8"/>
        <v>0</v>
      </c>
      <c r="T41" s="8">
        <f t="shared" si="9"/>
        <v>0</v>
      </c>
      <c r="U41" s="8">
        <f t="shared" si="10"/>
        <v>0</v>
      </c>
      <c r="V41" s="8"/>
      <c r="W41" s="8">
        <f t="shared" si="11"/>
        <v>0</v>
      </c>
      <c r="X41" s="8">
        <f t="shared" si="12"/>
        <v>0</v>
      </c>
      <c r="Y41" s="8"/>
      <c r="Z41" s="8"/>
    </row>
    <row r="42" spans="4:26" x14ac:dyDescent="0.35">
      <c r="D42" s="8">
        <f>SUMIF(September!$A$5:$A$200,October!A42,September!$V$5:$V$200)</f>
        <v>0</v>
      </c>
      <c r="E42" s="8">
        <f t="shared" si="1"/>
        <v>0</v>
      </c>
      <c r="J42" s="8">
        <f t="shared" si="2"/>
        <v>0</v>
      </c>
      <c r="K42" s="9" t="str">
        <f t="shared" si="3"/>
        <v/>
      </c>
      <c r="M42" s="8" t="str">
        <f t="shared" si="4"/>
        <v/>
      </c>
      <c r="N42" s="8" t="str">
        <f t="shared" si="5"/>
        <v/>
      </c>
      <c r="O42" s="8"/>
      <c r="P42" s="8">
        <f t="shared" si="6"/>
        <v>0</v>
      </c>
      <c r="Q42" s="8">
        <f t="shared" si="7"/>
        <v>0</v>
      </c>
      <c r="R42" s="8"/>
      <c r="S42" s="8">
        <f t="shared" si="8"/>
        <v>0</v>
      </c>
      <c r="T42" s="8">
        <f t="shared" si="9"/>
        <v>0</v>
      </c>
      <c r="U42" s="8">
        <f t="shared" si="10"/>
        <v>0</v>
      </c>
      <c r="V42" s="8"/>
      <c r="W42" s="8">
        <f t="shared" si="11"/>
        <v>0</v>
      </c>
      <c r="X42" s="8">
        <f t="shared" si="12"/>
        <v>0</v>
      </c>
      <c r="Y42" s="8"/>
      <c r="Z42" s="8"/>
    </row>
    <row r="43" spans="4:26" x14ac:dyDescent="0.35">
      <c r="D43" s="8">
        <f>SUMIF(September!$A$5:$A$200,October!A43,September!$V$5:$V$200)</f>
        <v>0</v>
      </c>
      <c r="E43" s="8">
        <f t="shared" si="1"/>
        <v>0</v>
      </c>
      <c r="J43" s="8">
        <f t="shared" si="2"/>
        <v>0</v>
      </c>
      <c r="K43" s="9" t="str">
        <f t="shared" si="3"/>
        <v/>
      </c>
      <c r="M43" s="8" t="str">
        <f t="shared" si="4"/>
        <v/>
      </c>
      <c r="N43" s="8" t="str">
        <f t="shared" si="5"/>
        <v/>
      </c>
      <c r="O43" s="8"/>
      <c r="P43" s="8">
        <f t="shared" si="6"/>
        <v>0</v>
      </c>
      <c r="Q43" s="8">
        <f t="shared" si="7"/>
        <v>0</v>
      </c>
      <c r="R43" s="8"/>
      <c r="S43" s="8">
        <f t="shared" si="8"/>
        <v>0</v>
      </c>
      <c r="T43" s="8">
        <f t="shared" si="9"/>
        <v>0</v>
      </c>
      <c r="U43" s="8">
        <f t="shared" si="10"/>
        <v>0</v>
      </c>
      <c r="V43" s="8"/>
      <c r="W43" s="8">
        <f t="shared" si="11"/>
        <v>0</v>
      </c>
      <c r="X43" s="8">
        <f t="shared" si="12"/>
        <v>0</v>
      </c>
      <c r="Y43" s="8"/>
      <c r="Z43" s="8"/>
    </row>
    <row r="44" spans="4:26" x14ac:dyDescent="0.35">
      <c r="D44" s="8">
        <f>SUMIF(September!$A$5:$A$200,October!A44,September!$V$5:$V$200)</f>
        <v>0</v>
      </c>
      <c r="E44" s="8">
        <f t="shared" si="1"/>
        <v>0</v>
      </c>
      <c r="J44" s="8">
        <f t="shared" si="2"/>
        <v>0</v>
      </c>
      <c r="K44" s="9" t="str">
        <f t="shared" si="3"/>
        <v/>
      </c>
      <c r="M44" s="8" t="str">
        <f t="shared" si="4"/>
        <v/>
      </c>
      <c r="N44" s="8" t="str">
        <f t="shared" si="5"/>
        <v/>
      </c>
      <c r="O44" s="8"/>
      <c r="P44" s="8">
        <f t="shared" si="6"/>
        <v>0</v>
      </c>
      <c r="Q44" s="8">
        <f t="shared" si="7"/>
        <v>0</v>
      </c>
      <c r="R44" s="8"/>
      <c r="S44" s="8">
        <f t="shared" si="8"/>
        <v>0</v>
      </c>
      <c r="T44" s="8">
        <f t="shared" si="9"/>
        <v>0</v>
      </c>
      <c r="U44" s="8">
        <f t="shared" si="10"/>
        <v>0</v>
      </c>
      <c r="V44" s="8"/>
      <c r="W44" s="8">
        <f t="shared" si="11"/>
        <v>0</v>
      </c>
      <c r="X44" s="8">
        <f t="shared" si="12"/>
        <v>0</v>
      </c>
      <c r="Y44" s="8"/>
      <c r="Z44" s="8"/>
    </row>
    <row r="45" spans="4:26" x14ac:dyDescent="0.35">
      <c r="D45" s="8">
        <f>SUMIF(September!$A$5:$A$200,October!A45,September!$V$5:$V$200)</f>
        <v>0</v>
      </c>
      <c r="E45" s="8">
        <f t="shared" si="1"/>
        <v>0</v>
      </c>
      <c r="J45" s="8">
        <f t="shared" si="2"/>
        <v>0</v>
      </c>
      <c r="K45" s="9" t="str">
        <f t="shared" si="3"/>
        <v/>
      </c>
      <c r="M45" s="8" t="str">
        <f t="shared" si="4"/>
        <v/>
      </c>
      <c r="N45" s="8" t="str">
        <f t="shared" si="5"/>
        <v/>
      </c>
      <c r="O45" s="8"/>
      <c r="P45" s="8">
        <f t="shared" si="6"/>
        <v>0</v>
      </c>
      <c r="Q45" s="8">
        <f t="shared" si="7"/>
        <v>0</v>
      </c>
      <c r="R45" s="8"/>
      <c r="S45" s="8">
        <f t="shared" si="8"/>
        <v>0</v>
      </c>
      <c r="T45" s="8">
        <f t="shared" si="9"/>
        <v>0</v>
      </c>
      <c r="U45" s="8">
        <f t="shared" si="10"/>
        <v>0</v>
      </c>
      <c r="V45" s="8"/>
      <c r="W45" s="8">
        <f t="shared" si="11"/>
        <v>0</v>
      </c>
      <c r="X45" s="8">
        <f t="shared" si="12"/>
        <v>0</v>
      </c>
      <c r="Y45" s="8"/>
      <c r="Z45" s="8"/>
    </row>
    <row r="46" spans="4:26" x14ac:dyDescent="0.35">
      <c r="D46" s="8">
        <f>SUMIF(September!$A$5:$A$200,October!A46,September!$V$5:$V$200)</f>
        <v>0</v>
      </c>
      <c r="E46" s="8">
        <f t="shared" si="1"/>
        <v>0</v>
      </c>
      <c r="J46" s="8">
        <f t="shared" si="2"/>
        <v>0</v>
      </c>
      <c r="K46" s="9" t="str">
        <f t="shared" si="3"/>
        <v/>
      </c>
      <c r="M46" s="8" t="str">
        <f t="shared" si="4"/>
        <v/>
      </c>
      <c r="N46" s="8" t="str">
        <f t="shared" si="5"/>
        <v/>
      </c>
      <c r="O46" s="8"/>
      <c r="P46" s="8">
        <f t="shared" si="6"/>
        <v>0</v>
      </c>
      <c r="Q46" s="8">
        <f t="shared" si="7"/>
        <v>0</v>
      </c>
      <c r="R46" s="8"/>
      <c r="S46" s="8">
        <f t="shared" si="8"/>
        <v>0</v>
      </c>
      <c r="T46" s="8">
        <f t="shared" si="9"/>
        <v>0</v>
      </c>
      <c r="U46" s="8">
        <f t="shared" si="10"/>
        <v>0</v>
      </c>
      <c r="V46" s="8"/>
      <c r="W46" s="8">
        <f t="shared" si="11"/>
        <v>0</v>
      </c>
      <c r="X46" s="8">
        <f t="shared" si="12"/>
        <v>0</v>
      </c>
      <c r="Y46" s="8"/>
      <c r="Z46" s="8"/>
    </row>
    <row r="47" spans="4:26" x14ac:dyDescent="0.35">
      <c r="D47" s="8">
        <f>SUMIF(September!$A$5:$A$200,October!A47,September!$V$5:$V$200)</f>
        <v>0</v>
      </c>
      <c r="E47" s="8">
        <f t="shared" si="1"/>
        <v>0</v>
      </c>
      <c r="J47" s="8">
        <f t="shared" si="2"/>
        <v>0</v>
      </c>
      <c r="K47" s="9" t="str">
        <f t="shared" si="3"/>
        <v/>
      </c>
      <c r="M47" s="8" t="str">
        <f t="shared" si="4"/>
        <v/>
      </c>
      <c r="N47" s="8" t="str">
        <f t="shared" si="5"/>
        <v/>
      </c>
      <c r="O47" s="8"/>
      <c r="P47" s="8">
        <f t="shared" si="6"/>
        <v>0</v>
      </c>
      <c r="Q47" s="8">
        <f t="shared" si="7"/>
        <v>0</v>
      </c>
      <c r="R47" s="8"/>
      <c r="S47" s="8">
        <f t="shared" si="8"/>
        <v>0</v>
      </c>
      <c r="T47" s="8">
        <f t="shared" si="9"/>
        <v>0</v>
      </c>
      <c r="U47" s="8">
        <f t="shared" si="10"/>
        <v>0</v>
      </c>
      <c r="V47" s="8"/>
      <c r="W47" s="8">
        <f t="shared" si="11"/>
        <v>0</v>
      </c>
      <c r="X47" s="8">
        <f t="shared" si="12"/>
        <v>0</v>
      </c>
      <c r="Y47" s="8"/>
      <c r="Z47" s="8"/>
    </row>
    <row r="48" spans="4:26" x14ac:dyDescent="0.35">
      <c r="D48" s="8">
        <f>SUMIF(September!$A$5:$A$200,October!A48,September!$V$5:$V$200)</f>
        <v>0</v>
      </c>
      <c r="E48" s="8">
        <f t="shared" si="1"/>
        <v>0</v>
      </c>
      <c r="J48" s="8">
        <f t="shared" si="2"/>
        <v>0</v>
      </c>
      <c r="K48" s="9" t="str">
        <f t="shared" si="3"/>
        <v/>
      </c>
      <c r="M48" s="8" t="str">
        <f t="shared" si="4"/>
        <v/>
      </c>
      <c r="N48" s="8" t="str">
        <f t="shared" si="5"/>
        <v/>
      </c>
      <c r="O48" s="8"/>
      <c r="P48" s="8">
        <f t="shared" si="6"/>
        <v>0</v>
      </c>
      <c r="Q48" s="8">
        <f t="shared" si="7"/>
        <v>0</v>
      </c>
      <c r="R48" s="8"/>
      <c r="S48" s="8">
        <f t="shared" si="8"/>
        <v>0</v>
      </c>
      <c r="T48" s="8">
        <f t="shared" si="9"/>
        <v>0</v>
      </c>
      <c r="U48" s="8">
        <f t="shared" si="10"/>
        <v>0</v>
      </c>
      <c r="V48" s="8"/>
      <c r="W48" s="8">
        <f t="shared" si="11"/>
        <v>0</v>
      </c>
      <c r="X48" s="8">
        <f t="shared" si="12"/>
        <v>0</v>
      </c>
      <c r="Y48" s="8"/>
      <c r="Z48" s="8"/>
    </row>
    <row r="49" spans="4:26" x14ac:dyDescent="0.35">
      <c r="D49" s="8">
        <f>SUMIF(September!$A$5:$A$200,October!A49,September!$V$5:$V$200)</f>
        <v>0</v>
      </c>
      <c r="E49" s="8">
        <f t="shared" si="1"/>
        <v>0</v>
      </c>
      <c r="J49" s="8">
        <f t="shared" si="2"/>
        <v>0</v>
      </c>
      <c r="K49" s="9" t="str">
        <f t="shared" si="3"/>
        <v/>
      </c>
      <c r="M49" s="8" t="str">
        <f t="shared" si="4"/>
        <v/>
      </c>
      <c r="N49" s="8" t="str">
        <f t="shared" si="5"/>
        <v/>
      </c>
      <c r="O49" s="8"/>
      <c r="P49" s="8">
        <f t="shared" si="6"/>
        <v>0</v>
      </c>
      <c r="Q49" s="8">
        <f t="shared" si="7"/>
        <v>0</v>
      </c>
      <c r="R49" s="8"/>
      <c r="S49" s="8">
        <f t="shared" si="8"/>
        <v>0</v>
      </c>
      <c r="T49" s="8">
        <f t="shared" si="9"/>
        <v>0</v>
      </c>
      <c r="U49" s="8">
        <f t="shared" si="10"/>
        <v>0</v>
      </c>
      <c r="V49" s="8"/>
      <c r="W49" s="8">
        <f t="shared" si="11"/>
        <v>0</v>
      </c>
      <c r="X49" s="8">
        <f t="shared" si="12"/>
        <v>0</v>
      </c>
      <c r="Y49" s="8"/>
      <c r="Z49" s="8"/>
    </row>
    <row r="50" spans="4:26" x14ac:dyDescent="0.35">
      <c r="D50" s="8">
        <f>SUMIF(September!$A$5:$A$200,October!A50,September!$V$5:$V$200)</f>
        <v>0</v>
      </c>
      <c r="E50" s="8">
        <f t="shared" si="1"/>
        <v>0</v>
      </c>
      <c r="J50" s="8">
        <f t="shared" si="2"/>
        <v>0</v>
      </c>
      <c r="K50" s="9" t="str">
        <f t="shared" si="3"/>
        <v/>
      </c>
      <c r="M50" s="8" t="str">
        <f t="shared" si="4"/>
        <v/>
      </c>
      <c r="N50" s="8" t="str">
        <f t="shared" si="5"/>
        <v/>
      </c>
      <c r="O50" s="8"/>
      <c r="P50" s="8">
        <f t="shared" si="6"/>
        <v>0</v>
      </c>
      <c r="Q50" s="8">
        <f t="shared" si="7"/>
        <v>0</v>
      </c>
      <c r="R50" s="8"/>
      <c r="S50" s="8">
        <f t="shared" si="8"/>
        <v>0</v>
      </c>
      <c r="T50" s="8">
        <f t="shared" si="9"/>
        <v>0</v>
      </c>
      <c r="U50" s="8">
        <f t="shared" si="10"/>
        <v>0</v>
      </c>
      <c r="V50" s="8"/>
      <c r="W50" s="8">
        <f t="shared" si="11"/>
        <v>0</v>
      </c>
      <c r="X50" s="8">
        <f t="shared" si="12"/>
        <v>0</v>
      </c>
      <c r="Y50" s="8"/>
      <c r="Z50" s="8"/>
    </row>
    <row r="51" spans="4:26" x14ac:dyDescent="0.35">
      <c r="D51" s="8">
        <f>SUMIF(September!$A$5:$A$200,October!A51,September!$V$5:$V$200)</f>
        <v>0</v>
      </c>
      <c r="E51" s="8">
        <f t="shared" si="1"/>
        <v>0</v>
      </c>
      <c r="J51" s="8">
        <f t="shared" si="2"/>
        <v>0</v>
      </c>
      <c r="K51" s="9" t="str">
        <f t="shared" si="3"/>
        <v/>
      </c>
      <c r="M51" s="8" t="str">
        <f t="shared" si="4"/>
        <v/>
      </c>
      <c r="N51" s="8" t="str">
        <f t="shared" si="5"/>
        <v/>
      </c>
      <c r="O51" s="8"/>
      <c r="P51" s="8">
        <f t="shared" si="6"/>
        <v>0</v>
      </c>
      <c r="Q51" s="8">
        <f t="shared" si="7"/>
        <v>0</v>
      </c>
      <c r="R51" s="8"/>
      <c r="S51" s="8">
        <f t="shared" si="8"/>
        <v>0</v>
      </c>
      <c r="T51" s="8">
        <f t="shared" si="9"/>
        <v>0</v>
      </c>
      <c r="U51" s="8">
        <f t="shared" si="10"/>
        <v>0</v>
      </c>
      <c r="V51" s="8"/>
      <c r="W51" s="8">
        <f t="shared" si="11"/>
        <v>0</v>
      </c>
      <c r="X51" s="8">
        <f t="shared" si="12"/>
        <v>0</v>
      </c>
      <c r="Y51" s="8"/>
      <c r="Z51" s="8"/>
    </row>
    <row r="52" spans="4:26" x14ac:dyDescent="0.35">
      <c r="D52" s="8">
        <f>SUMIF(September!$A$5:$A$200,October!A52,September!$V$5:$V$200)</f>
        <v>0</v>
      </c>
      <c r="E52" s="8">
        <f t="shared" si="1"/>
        <v>0</v>
      </c>
      <c r="J52" s="8">
        <f t="shared" si="2"/>
        <v>0</v>
      </c>
      <c r="K52" s="9" t="str">
        <f t="shared" si="3"/>
        <v/>
      </c>
      <c r="M52" s="8" t="str">
        <f t="shared" si="4"/>
        <v/>
      </c>
      <c r="N52" s="8" t="str">
        <f t="shared" si="5"/>
        <v/>
      </c>
      <c r="O52" s="8"/>
      <c r="P52" s="8">
        <f t="shared" si="6"/>
        <v>0</v>
      </c>
      <c r="Q52" s="8">
        <f t="shared" si="7"/>
        <v>0</v>
      </c>
      <c r="R52" s="8"/>
      <c r="S52" s="8">
        <f t="shared" si="8"/>
        <v>0</v>
      </c>
      <c r="T52" s="8">
        <f t="shared" si="9"/>
        <v>0</v>
      </c>
      <c r="U52" s="8">
        <f t="shared" si="10"/>
        <v>0</v>
      </c>
      <c r="V52" s="8"/>
      <c r="W52" s="8">
        <f t="shared" si="11"/>
        <v>0</v>
      </c>
      <c r="X52" s="8">
        <f t="shared" si="12"/>
        <v>0</v>
      </c>
      <c r="Y52" s="8"/>
      <c r="Z52" s="8"/>
    </row>
    <row r="53" spans="4:26" x14ac:dyDescent="0.35">
      <c r="D53" s="8">
        <f>SUMIF(September!$A$5:$A$200,October!A53,September!$V$5:$V$200)</f>
        <v>0</v>
      </c>
      <c r="E53" s="8">
        <f t="shared" si="1"/>
        <v>0</v>
      </c>
      <c r="J53" s="8">
        <f t="shared" si="2"/>
        <v>0</v>
      </c>
      <c r="K53" s="9" t="str">
        <f t="shared" si="3"/>
        <v/>
      </c>
      <c r="M53" s="8" t="str">
        <f t="shared" si="4"/>
        <v/>
      </c>
      <c r="N53" s="8" t="str">
        <f t="shared" si="5"/>
        <v/>
      </c>
      <c r="O53" s="8"/>
      <c r="P53" s="8">
        <f t="shared" si="6"/>
        <v>0</v>
      </c>
      <c r="Q53" s="8">
        <f t="shared" si="7"/>
        <v>0</v>
      </c>
      <c r="R53" s="8"/>
      <c r="S53" s="8">
        <f t="shared" si="8"/>
        <v>0</v>
      </c>
      <c r="T53" s="8">
        <f t="shared" si="9"/>
        <v>0</v>
      </c>
      <c r="U53" s="8">
        <f t="shared" si="10"/>
        <v>0</v>
      </c>
      <c r="V53" s="8"/>
      <c r="W53" s="8">
        <f t="shared" si="11"/>
        <v>0</v>
      </c>
      <c r="X53" s="8">
        <f t="shared" si="12"/>
        <v>0</v>
      </c>
      <c r="Y53" s="8"/>
      <c r="Z53" s="8"/>
    </row>
    <row r="54" spans="4:26" x14ac:dyDescent="0.35">
      <c r="D54" s="8">
        <f>SUMIF(September!$A$5:$A$200,October!A54,September!$V$5:$V$200)</f>
        <v>0</v>
      </c>
      <c r="E54" s="8">
        <f t="shared" si="1"/>
        <v>0</v>
      </c>
      <c r="J54" s="8">
        <f t="shared" si="2"/>
        <v>0</v>
      </c>
      <c r="K54" s="9" t="str">
        <f t="shared" si="3"/>
        <v/>
      </c>
      <c r="M54" s="8" t="str">
        <f t="shared" si="4"/>
        <v/>
      </c>
      <c r="N54" s="8" t="str">
        <f t="shared" si="5"/>
        <v/>
      </c>
      <c r="O54" s="8"/>
      <c r="P54" s="8">
        <f t="shared" si="6"/>
        <v>0</v>
      </c>
      <c r="Q54" s="8">
        <f t="shared" si="7"/>
        <v>0</v>
      </c>
      <c r="R54" s="8"/>
      <c r="S54" s="8">
        <f t="shared" si="8"/>
        <v>0</v>
      </c>
      <c r="T54" s="8">
        <f t="shared" si="9"/>
        <v>0</v>
      </c>
      <c r="U54" s="8">
        <f t="shared" si="10"/>
        <v>0</v>
      </c>
      <c r="V54" s="8"/>
      <c r="W54" s="8">
        <f t="shared" si="11"/>
        <v>0</v>
      </c>
      <c r="X54" s="8">
        <f t="shared" si="12"/>
        <v>0</v>
      </c>
      <c r="Y54" s="8"/>
      <c r="Z54" s="8"/>
    </row>
    <row r="55" spans="4:26" x14ac:dyDescent="0.35">
      <c r="D55" s="8">
        <f>SUMIF(September!$A$5:$A$200,October!A55,September!$V$5:$V$200)</f>
        <v>0</v>
      </c>
      <c r="E55" s="8">
        <f t="shared" si="1"/>
        <v>0</v>
      </c>
      <c r="J55" s="8">
        <f t="shared" si="2"/>
        <v>0</v>
      </c>
      <c r="K55" s="9" t="str">
        <f t="shared" si="3"/>
        <v/>
      </c>
      <c r="M55" s="8" t="str">
        <f t="shared" si="4"/>
        <v/>
      </c>
      <c r="N55" s="8" t="str">
        <f t="shared" si="5"/>
        <v/>
      </c>
      <c r="O55" s="8"/>
      <c r="P55" s="8">
        <f t="shared" si="6"/>
        <v>0</v>
      </c>
      <c r="Q55" s="8">
        <f t="shared" si="7"/>
        <v>0</v>
      </c>
      <c r="R55" s="8"/>
      <c r="S55" s="8">
        <f t="shared" si="8"/>
        <v>0</v>
      </c>
      <c r="T55" s="8">
        <f t="shared" si="9"/>
        <v>0</v>
      </c>
      <c r="U55" s="8">
        <f t="shared" si="10"/>
        <v>0</v>
      </c>
      <c r="V55" s="8"/>
      <c r="W55" s="8">
        <f t="shared" si="11"/>
        <v>0</v>
      </c>
      <c r="X55" s="8">
        <f t="shared" si="12"/>
        <v>0</v>
      </c>
      <c r="Y55" s="8"/>
      <c r="Z55" s="8"/>
    </row>
    <row r="56" spans="4:26" x14ac:dyDescent="0.35">
      <c r="D56" s="8">
        <f>SUMIF(September!$A$5:$A$200,October!A56,September!$V$5:$V$200)</f>
        <v>0</v>
      </c>
      <c r="E56" s="8">
        <f t="shared" si="1"/>
        <v>0</v>
      </c>
      <c r="J56" s="8">
        <f t="shared" si="2"/>
        <v>0</v>
      </c>
      <c r="K56" s="9" t="str">
        <f t="shared" si="3"/>
        <v/>
      </c>
      <c r="M56" s="8" t="str">
        <f t="shared" si="4"/>
        <v/>
      </c>
      <c r="N56" s="8" t="str">
        <f t="shared" si="5"/>
        <v/>
      </c>
      <c r="O56" s="8"/>
      <c r="P56" s="8">
        <f t="shared" si="6"/>
        <v>0</v>
      </c>
      <c r="Q56" s="8">
        <f t="shared" si="7"/>
        <v>0</v>
      </c>
      <c r="R56" s="8"/>
      <c r="S56" s="8">
        <f t="shared" si="8"/>
        <v>0</v>
      </c>
      <c r="T56" s="8">
        <f t="shared" si="9"/>
        <v>0</v>
      </c>
      <c r="U56" s="8">
        <f t="shared" si="10"/>
        <v>0</v>
      </c>
      <c r="V56" s="8"/>
      <c r="W56" s="8">
        <f t="shared" si="11"/>
        <v>0</v>
      </c>
      <c r="X56" s="8">
        <f t="shared" si="12"/>
        <v>0</v>
      </c>
      <c r="Y56" s="8"/>
      <c r="Z56" s="8"/>
    </row>
    <row r="57" spans="4:26" x14ac:dyDescent="0.35">
      <c r="D57" s="8">
        <f>SUMIF(September!$A$5:$A$200,October!A57,September!$V$5:$V$200)</f>
        <v>0</v>
      </c>
      <c r="E57" s="8">
        <f t="shared" si="1"/>
        <v>0</v>
      </c>
      <c r="J57" s="8">
        <f t="shared" si="2"/>
        <v>0</v>
      </c>
      <c r="K57" s="9" t="str">
        <f t="shared" si="3"/>
        <v/>
      </c>
      <c r="M57" s="8" t="str">
        <f t="shared" si="4"/>
        <v/>
      </c>
      <c r="N57" s="8" t="str">
        <f t="shared" si="5"/>
        <v/>
      </c>
      <c r="O57" s="8"/>
      <c r="P57" s="8">
        <f t="shared" si="6"/>
        <v>0</v>
      </c>
      <c r="Q57" s="8">
        <f t="shared" si="7"/>
        <v>0</v>
      </c>
      <c r="R57" s="8"/>
      <c r="S57" s="8">
        <f t="shared" si="8"/>
        <v>0</v>
      </c>
      <c r="T57" s="8">
        <f t="shared" si="9"/>
        <v>0</v>
      </c>
      <c r="U57" s="8">
        <f t="shared" si="10"/>
        <v>0</v>
      </c>
      <c r="V57" s="8"/>
      <c r="W57" s="8">
        <f t="shared" si="11"/>
        <v>0</v>
      </c>
      <c r="X57" s="8">
        <f t="shared" si="12"/>
        <v>0</v>
      </c>
      <c r="Y57" s="8"/>
      <c r="Z57" s="8"/>
    </row>
    <row r="58" spans="4:26" x14ac:dyDescent="0.35">
      <c r="D58" s="8">
        <f>SUMIF(September!$A$5:$A$200,October!A58,September!$V$5:$V$200)</f>
        <v>0</v>
      </c>
      <c r="E58" s="8">
        <f t="shared" si="1"/>
        <v>0</v>
      </c>
      <c r="J58" s="8">
        <f t="shared" si="2"/>
        <v>0</v>
      </c>
      <c r="K58" s="9" t="str">
        <f t="shared" si="3"/>
        <v/>
      </c>
      <c r="M58" s="8" t="str">
        <f t="shared" si="4"/>
        <v/>
      </c>
      <c r="N58" s="8" t="str">
        <f t="shared" si="5"/>
        <v/>
      </c>
      <c r="O58" s="8"/>
      <c r="P58" s="8">
        <f t="shared" si="6"/>
        <v>0</v>
      </c>
      <c r="Q58" s="8">
        <f t="shared" si="7"/>
        <v>0</v>
      </c>
      <c r="R58" s="8"/>
      <c r="S58" s="8">
        <f t="shared" si="8"/>
        <v>0</v>
      </c>
      <c r="T58" s="8">
        <f t="shared" si="9"/>
        <v>0</v>
      </c>
      <c r="U58" s="8">
        <f t="shared" si="10"/>
        <v>0</v>
      </c>
      <c r="V58" s="8"/>
      <c r="W58" s="8">
        <f t="shared" si="11"/>
        <v>0</v>
      </c>
      <c r="X58" s="8">
        <f t="shared" si="12"/>
        <v>0</v>
      </c>
      <c r="Y58" s="8"/>
      <c r="Z58" s="8"/>
    </row>
    <row r="59" spans="4:26" x14ac:dyDescent="0.35">
      <c r="D59" s="8">
        <f>SUMIF(September!$A$5:$A$200,October!A59,September!$V$5:$V$200)</f>
        <v>0</v>
      </c>
      <c r="E59" s="8">
        <f t="shared" si="1"/>
        <v>0</v>
      </c>
      <c r="J59" s="8">
        <f t="shared" si="2"/>
        <v>0</v>
      </c>
      <c r="K59" s="9" t="str">
        <f t="shared" si="3"/>
        <v/>
      </c>
      <c r="M59" s="8" t="str">
        <f t="shared" si="4"/>
        <v/>
      </c>
      <c r="N59" s="8" t="str">
        <f t="shared" si="5"/>
        <v/>
      </c>
      <c r="O59" s="8"/>
      <c r="P59" s="8">
        <f t="shared" si="6"/>
        <v>0</v>
      </c>
      <c r="Q59" s="8">
        <f t="shared" si="7"/>
        <v>0</v>
      </c>
      <c r="R59" s="8"/>
      <c r="S59" s="8">
        <f t="shared" si="8"/>
        <v>0</v>
      </c>
      <c r="T59" s="8">
        <f t="shared" si="9"/>
        <v>0</v>
      </c>
      <c r="U59" s="8">
        <f t="shared" si="10"/>
        <v>0</v>
      </c>
      <c r="V59" s="8"/>
      <c r="W59" s="8">
        <f t="shared" si="11"/>
        <v>0</v>
      </c>
      <c r="X59" s="8">
        <f t="shared" si="12"/>
        <v>0</v>
      </c>
      <c r="Y59" s="8"/>
      <c r="Z59" s="8"/>
    </row>
    <row r="60" spans="4:26" x14ac:dyDescent="0.35">
      <c r="D60" s="8">
        <f>SUMIF(September!$A$5:$A$200,October!A60,September!$V$5:$V$200)</f>
        <v>0</v>
      </c>
      <c r="E60" s="8">
        <f t="shared" si="1"/>
        <v>0</v>
      </c>
      <c r="J60" s="8">
        <f t="shared" si="2"/>
        <v>0</v>
      </c>
      <c r="K60" s="9" t="str">
        <f t="shared" si="3"/>
        <v/>
      </c>
      <c r="M60" s="8" t="str">
        <f t="shared" si="4"/>
        <v/>
      </c>
      <c r="N60" s="8" t="str">
        <f t="shared" si="5"/>
        <v/>
      </c>
      <c r="O60" s="8"/>
      <c r="P60" s="8">
        <f t="shared" si="6"/>
        <v>0</v>
      </c>
      <c r="Q60" s="8">
        <f t="shared" si="7"/>
        <v>0</v>
      </c>
      <c r="R60" s="8"/>
      <c r="S60" s="8">
        <f t="shared" si="8"/>
        <v>0</v>
      </c>
      <c r="T60" s="8">
        <f t="shared" si="9"/>
        <v>0</v>
      </c>
      <c r="U60" s="8">
        <f t="shared" si="10"/>
        <v>0</v>
      </c>
      <c r="V60" s="8"/>
      <c r="W60" s="8">
        <f t="shared" si="11"/>
        <v>0</v>
      </c>
      <c r="X60" s="8">
        <f t="shared" si="12"/>
        <v>0</v>
      </c>
      <c r="Y60" s="8"/>
      <c r="Z60" s="8"/>
    </row>
    <row r="61" spans="4:26" x14ac:dyDescent="0.35">
      <c r="D61" s="8">
        <f>SUMIF(September!$A$5:$A$200,October!A61,September!$V$5:$V$200)</f>
        <v>0</v>
      </c>
      <c r="E61" s="8">
        <f t="shared" si="1"/>
        <v>0</v>
      </c>
      <c r="J61" s="8">
        <f t="shared" si="2"/>
        <v>0</v>
      </c>
      <c r="K61" s="9" t="str">
        <f t="shared" si="3"/>
        <v/>
      </c>
      <c r="M61" s="8" t="str">
        <f t="shared" si="4"/>
        <v/>
      </c>
      <c r="N61" s="8" t="str">
        <f t="shared" si="5"/>
        <v/>
      </c>
      <c r="O61" s="8"/>
      <c r="P61" s="8">
        <f t="shared" si="6"/>
        <v>0</v>
      </c>
      <c r="Q61" s="8">
        <f t="shared" si="7"/>
        <v>0</v>
      </c>
      <c r="R61" s="8"/>
      <c r="S61" s="8">
        <f t="shared" si="8"/>
        <v>0</v>
      </c>
      <c r="T61" s="8">
        <f t="shared" si="9"/>
        <v>0</v>
      </c>
      <c r="U61" s="8">
        <f t="shared" si="10"/>
        <v>0</v>
      </c>
      <c r="V61" s="8"/>
      <c r="W61" s="8">
        <f t="shared" si="11"/>
        <v>0</v>
      </c>
      <c r="X61" s="8">
        <f t="shared" si="12"/>
        <v>0</v>
      </c>
      <c r="Y61" s="8"/>
      <c r="Z61" s="8"/>
    </row>
    <row r="62" spans="4:26" x14ac:dyDescent="0.35">
      <c r="D62" s="8">
        <f>SUMIF(September!$A$5:$A$200,October!A62,September!$V$5:$V$200)</f>
        <v>0</v>
      </c>
      <c r="E62" s="8">
        <f t="shared" si="1"/>
        <v>0</v>
      </c>
      <c r="J62" s="8">
        <f t="shared" si="2"/>
        <v>0</v>
      </c>
      <c r="K62" s="9" t="str">
        <f t="shared" si="3"/>
        <v/>
      </c>
      <c r="M62" s="8" t="str">
        <f t="shared" si="4"/>
        <v/>
      </c>
      <c r="N62" s="8" t="str">
        <f t="shared" si="5"/>
        <v/>
      </c>
      <c r="O62" s="8"/>
      <c r="P62" s="8">
        <f t="shared" si="6"/>
        <v>0</v>
      </c>
      <c r="Q62" s="8">
        <f t="shared" si="7"/>
        <v>0</v>
      </c>
      <c r="R62" s="8"/>
      <c r="S62" s="8">
        <f t="shared" si="8"/>
        <v>0</v>
      </c>
      <c r="T62" s="8">
        <f t="shared" si="9"/>
        <v>0</v>
      </c>
      <c r="U62" s="8">
        <f t="shared" si="10"/>
        <v>0</v>
      </c>
      <c r="V62" s="8"/>
      <c r="W62" s="8">
        <f t="shared" si="11"/>
        <v>0</v>
      </c>
      <c r="X62" s="8">
        <f t="shared" si="12"/>
        <v>0</v>
      </c>
      <c r="Y62" s="8"/>
      <c r="Z62" s="8"/>
    </row>
    <row r="63" spans="4:26" x14ac:dyDescent="0.35">
      <c r="D63" s="8">
        <f>SUMIF(September!$A$5:$A$200,October!A63,September!$V$5:$V$200)</f>
        <v>0</v>
      </c>
      <c r="E63" s="8">
        <f t="shared" si="1"/>
        <v>0</v>
      </c>
      <c r="J63" s="8">
        <f t="shared" si="2"/>
        <v>0</v>
      </c>
      <c r="K63" s="9" t="str">
        <f t="shared" si="3"/>
        <v/>
      </c>
      <c r="M63" s="8" t="str">
        <f t="shared" si="4"/>
        <v/>
      </c>
      <c r="N63" s="8" t="str">
        <f t="shared" si="5"/>
        <v/>
      </c>
      <c r="O63" s="8"/>
      <c r="P63" s="8">
        <f t="shared" si="6"/>
        <v>0</v>
      </c>
      <c r="Q63" s="8">
        <f t="shared" si="7"/>
        <v>0</v>
      </c>
      <c r="R63" s="8"/>
      <c r="S63" s="8">
        <f t="shared" si="8"/>
        <v>0</v>
      </c>
      <c r="T63" s="8">
        <f t="shared" si="9"/>
        <v>0</v>
      </c>
      <c r="U63" s="8">
        <f t="shared" si="10"/>
        <v>0</v>
      </c>
      <c r="V63" s="8"/>
      <c r="W63" s="8">
        <f t="shared" si="11"/>
        <v>0</v>
      </c>
      <c r="X63" s="8">
        <f t="shared" si="12"/>
        <v>0</v>
      </c>
      <c r="Y63" s="8"/>
      <c r="Z63" s="8"/>
    </row>
    <row r="64" spans="4:26" x14ac:dyDescent="0.35">
      <c r="D64" s="8">
        <f>SUMIF(September!$A$5:$A$200,October!A64,September!$V$5:$V$200)</f>
        <v>0</v>
      </c>
      <c r="E64" s="8">
        <f t="shared" si="1"/>
        <v>0</v>
      </c>
      <c r="J64" s="8">
        <f t="shared" si="2"/>
        <v>0</v>
      </c>
      <c r="K64" s="9" t="str">
        <f t="shared" si="3"/>
        <v/>
      </c>
      <c r="M64" s="8" t="str">
        <f t="shared" si="4"/>
        <v/>
      </c>
      <c r="N64" s="8" t="str">
        <f t="shared" si="5"/>
        <v/>
      </c>
      <c r="O64" s="8"/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  <c r="T64" s="8">
        <f t="shared" si="9"/>
        <v>0</v>
      </c>
      <c r="U64" s="8">
        <f t="shared" si="10"/>
        <v>0</v>
      </c>
      <c r="V64" s="8"/>
      <c r="W64" s="8">
        <f t="shared" si="11"/>
        <v>0</v>
      </c>
      <c r="X64" s="8">
        <f t="shared" si="12"/>
        <v>0</v>
      </c>
      <c r="Y64" s="8"/>
      <c r="Z64" s="8"/>
    </row>
    <row r="65" spans="4:26" x14ac:dyDescent="0.35">
      <c r="D65" s="8">
        <f>SUMIF(September!$A$5:$A$200,October!A65,September!$V$5:$V$200)</f>
        <v>0</v>
      </c>
      <c r="E65" s="8">
        <f t="shared" si="1"/>
        <v>0</v>
      </c>
      <c r="J65" s="8">
        <f t="shared" si="2"/>
        <v>0</v>
      </c>
      <c r="K65" s="9" t="str">
        <f t="shared" si="3"/>
        <v/>
      </c>
      <c r="M65" s="8" t="str">
        <f t="shared" si="4"/>
        <v/>
      </c>
      <c r="N65" s="8" t="str">
        <f t="shared" si="5"/>
        <v/>
      </c>
      <c r="O65" s="8"/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  <c r="T65" s="8">
        <f t="shared" si="9"/>
        <v>0</v>
      </c>
      <c r="U65" s="8">
        <f t="shared" si="10"/>
        <v>0</v>
      </c>
      <c r="V65" s="8"/>
      <c r="W65" s="8">
        <f t="shared" si="11"/>
        <v>0</v>
      </c>
      <c r="X65" s="8">
        <f t="shared" si="12"/>
        <v>0</v>
      </c>
      <c r="Y65" s="8"/>
      <c r="Z65" s="8"/>
    </row>
    <row r="66" spans="4:26" x14ac:dyDescent="0.35">
      <c r="D66" s="8">
        <f>SUMIF(September!$A$5:$A$200,October!A66,September!$V$5:$V$200)</f>
        <v>0</v>
      </c>
      <c r="E66" s="8">
        <f t="shared" si="1"/>
        <v>0</v>
      </c>
      <c r="J66" s="8">
        <f t="shared" si="2"/>
        <v>0</v>
      </c>
      <c r="K66" s="9" t="str">
        <f t="shared" si="3"/>
        <v/>
      </c>
      <c r="M66" s="8" t="str">
        <f t="shared" si="4"/>
        <v/>
      </c>
      <c r="N66" s="8" t="str">
        <f t="shared" si="5"/>
        <v/>
      </c>
      <c r="O66" s="8"/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  <c r="T66" s="8">
        <f t="shared" si="9"/>
        <v>0</v>
      </c>
      <c r="U66" s="8">
        <f t="shared" si="10"/>
        <v>0</v>
      </c>
      <c r="V66" s="8"/>
      <c r="W66" s="8">
        <f t="shared" si="11"/>
        <v>0</v>
      </c>
      <c r="X66" s="8">
        <f t="shared" si="12"/>
        <v>0</v>
      </c>
      <c r="Y66" s="8"/>
      <c r="Z66" s="8"/>
    </row>
    <row r="67" spans="4:26" x14ac:dyDescent="0.35">
      <c r="D67" s="8">
        <f>SUMIF(September!$A$5:$A$200,October!A67,September!$V$5:$V$200)</f>
        <v>0</v>
      </c>
      <c r="E67" s="8">
        <f t="shared" si="1"/>
        <v>0</v>
      </c>
      <c r="J67" s="8">
        <f t="shared" si="2"/>
        <v>0</v>
      </c>
      <c r="K67" s="9" t="str">
        <f t="shared" si="3"/>
        <v/>
      </c>
      <c r="M67" s="8" t="str">
        <f t="shared" si="4"/>
        <v/>
      </c>
      <c r="N67" s="8" t="str">
        <f t="shared" si="5"/>
        <v/>
      </c>
      <c r="O67" s="8"/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  <c r="T67" s="8">
        <f t="shared" si="9"/>
        <v>0</v>
      </c>
      <c r="U67" s="8">
        <f t="shared" si="10"/>
        <v>0</v>
      </c>
      <c r="V67" s="8"/>
      <c r="W67" s="8">
        <f t="shared" si="11"/>
        <v>0</v>
      </c>
      <c r="X67" s="8">
        <f t="shared" si="12"/>
        <v>0</v>
      </c>
      <c r="Y67" s="8"/>
      <c r="Z67" s="8"/>
    </row>
    <row r="68" spans="4:26" x14ac:dyDescent="0.35">
      <c r="D68" s="8">
        <f>SUMIF(September!$A$5:$A$200,October!A68,September!$V$5:$V$200)</f>
        <v>0</v>
      </c>
      <c r="E68" s="8">
        <f t="shared" si="1"/>
        <v>0</v>
      </c>
      <c r="J68" s="8">
        <f t="shared" si="2"/>
        <v>0</v>
      </c>
      <c r="K68" s="9" t="str">
        <f t="shared" si="3"/>
        <v/>
      </c>
      <c r="M68" s="8" t="str">
        <f t="shared" si="4"/>
        <v/>
      </c>
      <c r="N68" s="8" t="str">
        <f t="shared" si="5"/>
        <v/>
      </c>
      <c r="O68" s="8"/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  <c r="T68" s="8">
        <f t="shared" si="9"/>
        <v>0</v>
      </c>
      <c r="U68" s="8">
        <f t="shared" si="10"/>
        <v>0</v>
      </c>
      <c r="V68" s="8"/>
      <c r="W68" s="8">
        <f t="shared" si="11"/>
        <v>0</v>
      </c>
      <c r="X68" s="8">
        <f t="shared" si="12"/>
        <v>0</v>
      </c>
      <c r="Y68" s="8"/>
      <c r="Z68" s="8"/>
    </row>
    <row r="69" spans="4:26" x14ac:dyDescent="0.35">
      <c r="D69" s="8">
        <f>SUMIF(September!$A$5:$A$200,October!A69,September!$V$5:$V$200)</f>
        <v>0</v>
      </c>
      <c r="E69" s="8">
        <f t="shared" si="1"/>
        <v>0</v>
      </c>
      <c r="J69" s="8">
        <f t="shared" si="2"/>
        <v>0</v>
      </c>
      <c r="K69" s="9" t="str">
        <f t="shared" si="3"/>
        <v/>
      </c>
      <c r="M69" s="8" t="str">
        <f t="shared" si="4"/>
        <v/>
      </c>
      <c r="N69" s="8" t="str">
        <f t="shared" si="5"/>
        <v/>
      </c>
      <c r="O69" s="8"/>
      <c r="P69" s="8">
        <f t="shared" si="6"/>
        <v>0</v>
      </c>
      <c r="Q69" s="8">
        <f t="shared" si="7"/>
        <v>0</v>
      </c>
      <c r="R69" s="8"/>
      <c r="S69" s="8">
        <f t="shared" si="8"/>
        <v>0</v>
      </c>
      <c r="T69" s="8">
        <f t="shared" si="9"/>
        <v>0</v>
      </c>
      <c r="U69" s="8">
        <f t="shared" si="10"/>
        <v>0</v>
      </c>
      <c r="V69" s="8"/>
      <c r="W69" s="8">
        <f t="shared" si="11"/>
        <v>0</v>
      </c>
      <c r="X69" s="8">
        <f t="shared" si="12"/>
        <v>0</v>
      </c>
      <c r="Y69" s="8"/>
      <c r="Z69" s="8"/>
    </row>
    <row r="70" spans="4:26" x14ac:dyDescent="0.35">
      <c r="D70" s="8">
        <f>SUMIF(September!$A$5:$A$200,October!A70,September!$V$5:$V$200)</f>
        <v>0</v>
      </c>
      <c r="E70" s="8">
        <f t="shared" ref="E70:E133" si="13">D70-C70</f>
        <v>0</v>
      </c>
      <c r="J70" s="8">
        <f t="shared" ref="J70:J133" si="14">SUM(C70,F70:I70)</f>
        <v>0</v>
      </c>
      <c r="K70" s="9" t="str">
        <f t="shared" ref="K70:K133" si="15">IFERROR(J70/$J$3,"")</f>
        <v/>
      </c>
      <c r="M70" s="8" t="str">
        <f t="shared" ref="M70:M133" si="16">IFERROR(K70*$L$3,"")</f>
        <v/>
      </c>
      <c r="N70" s="8" t="str">
        <f t="shared" ref="N70:N133" si="17">IFERROR(L70-M70,"")</f>
        <v/>
      </c>
      <c r="O70" s="8"/>
      <c r="P70" s="8">
        <f t="shared" ref="P70:P133" si="18">$J70*(0.01/4)</f>
        <v>0</v>
      </c>
      <c r="Q70" s="8">
        <f t="shared" ref="Q70:Q133" si="19">P70+O70</f>
        <v>0</v>
      </c>
      <c r="R70" s="8"/>
      <c r="S70" s="8">
        <f t="shared" ref="S70:S133" si="20">$J70*(0.02/4)</f>
        <v>0</v>
      </c>
      <c r="T70" s="8">
        <f t="shared" ref="T70:T133" si="21">S70+R70</f>
        <v>0</v>
      </c>
      <c r="U70" s="8">
        <f t="shared" ref="U70:U133" si="22">SUM(L70,O70,R70)</f>
        <v>0</v>
      </c>
      <c r="V70" s="8"/>
      <c r="W70" s="8">
        <f t="shared" ref="W70:W133" si="23">SUM(J70,U70)</f>
        <v>0</v>
      </c>
      <c r="X70" s="8">
        <f t="shared" ref="X70:X133" si="24">W70-V70</f>
        <v>0</v>
      </c>
      <c r="Y70" s="8"/>
      <c r="Z70" s="8"/>
    </row>
    <row r="71" spans="4:26" x14ac:dyDescent="0.35">
      <c r="D71" s="8">
        <f>SUMIF(September!$A$5:$A$200,October!A71,September!$V$5:$V$200)</f>
        <v>0</v>
      </c>
      <c r="E71" s="8">
        <f t="shared" si="13"/>
        <v>0</v>
      </c>
      <c r="J71" s="8">
        <f t="shared" si="14"/>
        <v>0</v>
      </c>
      <c r="K71" s="9" t="str">
        <f t="shared" si="15"/>
        <v/>
      </c>
      <c r="M71" s="8" t="str">
        <f t="shared" si="16"/>
        <v/>
      </c>
      <c r="N71" s="8" t="str">
        <f t="shared" si="17"/>
        <v/>
      </c>
      <c r="O71" s="8"/>
      <c r="P71" s="8">
        <f t="shared" si="18"/>
        <v>0</v>
      </c>
      <c r="Q71" s="8">
        <f t="shared" si="19"/>
        <v>0</v>
      </c>
      <c r="R71" s="8"/>
      <c r="S71" s="8">
        <f t="shared" si="20"/>
        <v>0</v>
      </c>
      <c r="T71" s="8">
        <f t="shared" si="21"/>
        <v>0</v>
      </c>
      <c r="U71" s="8">
        <f t="shared" si="22"/>
        <v>0</v>
      </c>
      <c r="V71" s="8"/>
      <c r="W71" s="8">
        <f t="shared" si="23"/>
        <v>0</v>
      </c>
      <c r="X71" s="8">
        <f t="shared" si="24"/>
        <v>0</v>
      </c>
      <c r="Y71" s="8"/>
      <c r="Z71" s="8"/>
    </row>
    <row r="72" spans="4:26" x14ac:dyDescent="0.35">
      <c r="D72" s="8">
        <f>SUMIF(September!$A$5:$A$200,October!A72,September!$V$5:$V$200)</f>
        <v>0</v>
      </c>
      <c r="E72" s="8">
        <f t="shared" si="13"/>
        <v>0</v>
      </c>
      <c r="J72" s="8">
        <f t="shared" si="14"/>
        <v>0</v>
      </c>
      <c r="K72" s="9" t="str">
        <f t="shared" si="15"/>
        <v/>
      </c>
      <c r="M72" s="8" t="str">
        <f t="shared" si="16"/>
        <v/>
      </c>
      <c r="N72" s="8" t="str">
        <f t="shared" si="17"/>
        <v/>
      </c>
      <c r="O72" s="8"/>
      <c r="P72" s="8">
        <f t="shared" si="18"/>
        <v>0</v>
      </c>
      <c r="Q72" s="8">
        <f t="shared" si="19"/>
        <v>0</v>
      </c>
      <c r="R72" s="8"/>
      <c r="S72" s="8">
        <f t="shared" si="20"/>
        <v>0</v>
      </c>
      <c r="T72" s="8">
        <f t="shared" si="21"/>
        <v>0</v>
      </c>
      <c r="U72" s="8">
        <f t="shared" si="22"/>
        <v>0</v>
      </c>
      <c r="V72" s="8"/>
      <c r="W72" s="8">
        <f t="shared" si="23"/>
        <v>0</v>
      </c>
      <c r="X72" s="8">
        <f t="shared" si="24"/>
        <v>0</v>
      </c>
      <c r="Y72" s="8"/>
      <c r="Z72" s="8"/>
    </row>
    <row r="73" spans="4:26" x14ac:dyDescent="0.35">
      <c r="D73" s="8">
        <f>SUMIF(September!$A$5:$A$200,October!A73,September!$V$5:$V$200)</f>
        <v>0</v>
      </c>
      <c r="E73" s="8">
        <f t="shared" si="13"/>
        <v>0</v>
      </c>
      <c r="J73" s="8">
        <f t="shared" si="14"/>
        <v>0</v>
      </c>
      <c r="K73" s="9" t="str">
        <f t="shared" si="15"/>
        <v/>
      </c>
      <c r="M73" s="8" t="str">
        <f t="shared" si="16"/>
        <v/>
      </c>
      <c r="N73" s="8" t="str">
        <f t="shared" si="17"/>
        <v/>
      </c>
      <c r="O73" s="8"/>
      <c r="P73" s="8">
        <f t="shared" si="18"/>
        <v>0</v>
      </c>
      <c r="Q73" s="8">
        <f t="shared" si="19"/>
        <v>0</v>
      </c>
      <c r="R73" s="8"/>
      <c r="S73" s="8">
        <f t="shared" si="20"/>
        <v>0</v>
      </c>
      <c r="T73" s="8">
        <f t="shared" si="21"/>
        <v>0</v>
      </c>
      <c r="U73" s="8">
        <f t="shared" si="22"/>
        <v>0</v>
      </c>
      <c r="V73" s="8"/>
      <c r="W73" s="8">
        <f t="shared" si="23"/>
        <v>0</v>
      </c>
      <c r="X73" s="8">
        <f t="shared" si="24"/>
        <v>0</v>
      </c>
      <c r="Y73" s="8"/>
      <c r="Z73" s="8"/>
    </row>
    <row r="74" spans="4:26" x14ac:dyDescent="0.35">
      <c r="D74" s="8">
        <f>SUMIF(September!$A$5:$A$200,October!A74,September!$V$5:$V$200)</f>
        <v>0</v>
      </c>
      <c r="E74" s="8">
        <f t="shared" si="13"/>
        <v>0</v>
      </c>
      <c r="J74" s="8">
        <f t="shared" si="14"/>
        <v>0</v>
      </c>
      <c r="K74" s="9" t="str">
        <f t="shared" si="15"/>
        <v/>
      </c>
      <c r="M74" s="8" t="str">
        <f t="shared" si="16"/>
        <v/>
      </c>
      <c r="N74" s="8" t="str">
        <f t="shared" si="17"/>
        <v/>
      </c>
      <c r="O74" s="8"/>
      <c r="P74" s="8">
        <f t="shared" si="18"/>
        <v>0</v>
      </c>
      <c r="Q74" s="8">
        <f t="shared" si="19"/>
        <v>0</v>
      </c>
      <c r="R74" s="8"/>
      <c r="S74" s="8">
        <f t="shared" si="20"/>
        <v>0</v>
      </c>
      <c r="T74" s="8">
        <f t="shared" si="21"/>
        <v>0</v>
      </c>
      <c r="U74" s="8">
        <f t="shared" si="22"/>
        <v>0</v>
      </c>
      <c r="V74" s="8"/>
      <c r="W74" s="8">
        <f t="shared" si="23"/>
        <v>0</v>
      </c>
      <c r="X74" s="8">
        <f t="shared" si="24"/>
        <v>0</v>
      </c>
      <c r="Y74" s="8"/>
      <c r="Z74" s="8"/>
    </row>
    <row r="75" spans="4:26" x14ac:dyDescent="0.35">
      <c r="D75" s="8">
        <f>SUMIF(September!$A$5:$A$200,October!A75,September!$V$5:$V$200)</f>
        <v>0</v>
      </c>
      <c r="E75" s="8">
        <f t="shared" si="13"/>
        <v>0</v>
      </c>
      <c r="J75" s="8">
        <f t="shared" si="14"/>
        <v>0</v>
      </c>
      <c r="K75" s="9" t="str">
        <f t="shared" si="15"/>
        <v/>
      </c>
      <c r="M75" s="8" t="str">
        <f t="shared" si="16"/>
        <v/>
      </c>
      <c r="N75" s="8" t="str">
        <f t="shared" si="17"/>
        <v/>
      </c>
      <c r="O75" s="8"/>
      <c r="P75" s="8">
        <f t="shared" si="18"/>
        <v>0</v>
      </c>
      <c r="Q75" s="8">
        <f t="shared" si="19"/>
        <v>0</v>
      </c>
      <c r="R75" s="8"/>
      <c r="S75" s="8">
        <f t="shared" si="20"/>
        <v>0</v>
      </c>
      <c r="T75" s="8">
        <f t="shared" si="21"/>
        <v>0</v>
      </c>
      <c r="U75" s="8">
        <f t="shared" si="22"/>
        <v>0</v>
      </c>
      <c r="V75" s="8"/>
      <c r="W75" s="8">
        <f t="shared" si="23"/>
        <v>0</v>
      </c>
      <c r="X75" s="8">
        <f t="shared" si="24"/>
        <v>0</v>
      </c>
      <c r="Y75" s="8"/>
      <c r="Z75" s="8"/>
    </row>
    <row r="76" spans="4:26" x14ac:dyDescent="0.35">
      <c r="D76" s="8">
        <f>SUMIF(September!$A$5:$A$200,October!A76,September!$V$5:$V$200)</f>
        <v>0</v>
      </c>
      <c r="E76" s="8">
        <f t="shared" si="13"/>
        <v>0</v>
      </c>
      <c r="J76" s="8">
        <f t="shared" si="14"/>
        <v>0</v>
      </c>
      <c r="K76" s="9" t="str">
        <f t="shared" si="15"/>
        <v/>
      </c>
      <c r="M76" s="8" t="str">
        <f t="shared" si="16"/>
        <v/>
      </c>
      <c r="N76" s="8" t="str">
        <f t="shared" si="17"/>
        <v/>
      </c>
      <c r="O76" s="8"/>
      <c r="P76" s="8">
        <f t="shared" si="18"/>
        <v>0</v>
      </c>
      <c r="Q76" s="8">
        <f t="shared" si="19"/>
        <v>0</v>
      </c>
      <c r="R76" s="8"/>
      <c r="S76" s="8">
        <f t="shared" si="20"/>
        <v>0</v>
      </c>
      <c r="T76" s="8">
        <f t="shared" si="21"/>
        <v>0</v>
      </c>
      <c r="U76" s="8">
        <f t="shared" si="22"/>
        <v>0</v>
      </c>
      <c r="V76" s="8"/>
      <c r="W76" s="8">
        <f t="shared" si="23"/>
        <v>0</v>
      </c>
      <c r="X76" s="8">
        <f t="shared" si="24"/>
        <v>0</v>
      </c>
      <c r="Y76" s="8"/>
      <c r="Z76" s="8"/>
    </row>
    <row r="77" spans="4:26" x14ac:dyDescent="0.35">
      <c r="D77" s="8">
        <f>SUMIF(September!$A$5:$A$200,October!A77,September!$V$5:$V$200)</f>
        <v>0</v>
      </c>
      <c r="E77" s="8">
        <f t="shared" si="13"/>
        <v>0</v>
      </c>
      <c r="J77" s="8">
        <f t="shared" si="14"/>
        <v>0</v>
      </c>
      <c r="K77" s="9" t="str">
        <f t="shared" si="15"/>
        <v/>
      </c>
      <c r="M77" s="8" t="str">
        <f t="shared" si="16"/>
        <v/>
      </c>
      <c r="N77" s="8" t="str">
        <f t="shared" si="17"/>
        <v/>
      </c>
      <c r="O77" s="8"/>
      <c r="P77" s="8">
        <f t="shared" si="18"/>
        <v>0</v>
      </c>
      <c r="Q77" s="8">
        <f t="shared" si="19"/>
        <v>0</v>
      </c>
      <c r="R77" s="8"/>
      <c r="S77" s="8">
        <f t="shared" si="20"/>
        <v>0</v>
      </c>
      <c r="T77" s="8">
        <f t="shared" si="21"/>
        <v>0</v>
      </c>
      <c r="U77" s="8">
        <f t="shared" si="22"/>
        <v>0</v>
      </c>
      <c r="V77" s="8"/>
      <c r="W77" s="8">
        <f t="shared" si="23"/>
        <v>0</v>
      </c>
      <c r="X77" s="8">
        <f t="shared" si="24"/>
        <v>0</v>
      </c>
      <c r="Y77" s="8"/>
      <c r="Z77" s="8"/>
    </row>
    <row r="78" spans="4:26" x14ac:dyDescent="0.35">
      <c r="D78" s="8">
        <f>SUMIF(September!$A$5:$A$200,October!A78,September!$V$5:$V$200)</f>
        <v>0</v>
      </c>
      <c r="E78" s="8">
        <f t="shared" si="13"/>
        <v>0</v>
      </c>
      <c r="J78" s="8">
        <f t="shared" si="14"/>
        <v>0</v>
      </c>
      <c r="K78" s="9" t="str">
        <f t="shared" si="15"/>
        <v/>
      </c>
      <c r="M78" s="8" t="str">
        <f t="shared" si="16"/>
        <v/>
      </c>
      <c r="N78" s="8" t="str">
        <f t="shared" si="17"/>
        <v/>
      </c>
      <c r="O78" s="8"/>
      <c r="P78" s="8">
        <f t="shared" si="18"/>
        <v>0</v>
      </c>
      <c r="Q78" s="8">
        <f t="shared" si="19"/>
        <v>0</v>
      </c>
      <c r="R78" s="8"/>
      <c r="S78" s="8">
        <f t="shared" si="20"/>
        <v>0</v>
      </c>
      <c r="T78" s="8">
        <f t="shared" si="21"/>
        <v>0</v>
      </c>
      <c r="U78" s="8">
        <f t="shared" si="22"/>
        <v>0</v>
      </c>
      <c r="V78" s="8"/>
      <c r="W78" s="8">
        <f t="shared" si="23"/>
        <v>0</v>
      </c>
      <c r="X78" s="8">
        <f t="shared" si="24"/>
        <v>0</v>
      </c>
      <c r="Y78" s="8"/>
      <c r="Z78" s="8"/>
    </row>
    <row r="79" spans="4:26" x14ac:dyDescent="0.35">
      <c r="D79" s="8">
        <f>SUMIF(September!$A$5:$A$200,October!A79,September!$V$5:$V$200)</f>
        <v>0</v>
      </c>
      <c r="E79" s="8">
        <f t="shared" si="13"/>
        <v>0</v>
      </c>
      <c r="J79" s="8">
        <f t="shared" si="14"/>
        <v>0</v>
      </c>
      <c r="K79" s="9" t="str">
        <f t="shared" si="15"/>
        <v/>
      </c>
      <c r="M79" s="8" t="str">
        <f t="shared" si="16"/>
        <v/>
      </c>
      <c r="N79" s="8" t="str">
        <f t="shared" si="17"/>
        <v/>
      </c>
      <c r="O79" s="8"/>
      <c r="P79" s="8">
        <f t="shared" si="18"/>
        <v>0</v>
      </c>
      <c r="Q79" s="8">
        <f t="shared" si="19"/>
        <v>0</v>
      </c>
      <c r="R79" s="8"/>
      <c r="S79" s="8">
        <f t="shared" si="20"/>
        <v>0</v>
      </c>
      <c r="T79" s="8">
        <f t="shared" si="21"/>
        <v>0</v>
      </c>
      <c r="U79" s="8">
        <f t="shared" si="22"/>
        <v>0</v>
      </c>
      <c r="V79" s="8"/>
      <c r="W79" s="8">
        <f t="shared" si="23"/>
        <v>0</v>
      </c>
      <c r="X79" s="8">
        <f t="shared" si="24"/>
        <v>0</v>
      </c>
      <c r="Y79" s="8"/>
      <c r="Z79" s="8"/>
    </row>
    <row r="80" spans="4:26" x14ac:dyDescent="0.35">
      <c r="D80" s="8">
        <f>SUMIF(September!$A$5:$A$200,October!A80,September!$V$5:$V$200)</f>
        <v>0</v>
      </c>
      <c r="E80" s="8">
        <f t="shared" si="13"/>
        <v>0</v>
      </c>
      <c r="J80" s="8">
        <f t="shared" si="14"/>
        <v>0</v>
      </c>
      <c r="K80" s="9" t="str">
        <f t="shared" si="15"/>
        <v/>
      </c>
      <c r="M80" s="8" t="str">
        <f t="shared" si="16"/>
        <v/>
      </c>
      <c r="N80" s="8" t="str">
        <f t="shared" si="17"/>
        <v/>
      </c>
      <c r="O80" s="8"/>
      <c r="P80" s="8">
        <f t="shared" si="18"/>
        <v>0</v>
      </c>
      <c r="Q80" s="8">
        <f t="shared" si="19"/>
        <v>0</v>
      </c>
      <c r="R80" s="8"/>
      <c r="S80" s="8">
        <f t="shared" si="20"/>
        <v>0</v>
      </c>
      <c r="T80" s="8">
        <f t="shared" si="21"/>
        <v>0</v>
      </c>
      <c r="U80" s="8">
        <f t="shared" si="22"/>
        <v>0</v>
      </c>
      <c r="V80" s="8"/>
      <c r="W80" s="8">
        <f t="shared" si="23"/>
        <v>0</v>
      </c>
      <c r="X80" s="8">
        <f t="shared" si="24"/>
        <v>0</v>
      </c>
      <c r="Y80" s="8"/>
      <c r="Z80" s="8"/>
    </row>
    <row r="81" spans="4:26" x14ac:dyDescent="0.35">
      <c r="D81" s="8">
        <f>SUMIF(September!$A$5:$A$200,October!A81,September!$V$5:$V$200)</f>
        <v>0</v>
      </c>
      <c r="E81" s="8">
        <f t="shared" si="13"/>
        <v>0</v>
      </c>
      <c r="J81" s="8">
        <f t="shared" si="14"/>
        <v>0</v>
      </c>
      <c r="K81" s="9" t="str">
        <f t="shared" si="15"/>
        <v/>
      </c>
      <c r="M81" s="8" t="str">
        <f t="shared" si="16"/>
        <v/>
      </c>
      <c r="N81" s="8" t="str">
        <f t="shared" si="17"/>
        <v/>
      </c>
      <c r="O81" s="8"/>
      <c r="P81" s="8">
        <f t="shared" si="18"/>
        <v>0</v>
      </c>
      <c r="Q81" s="8">
        <f t="shared" si="19"/>
        <v>0</v>
      </c>
      <c r="R81" s="8"/>
      <c r="S81" s="8">
        <f t="shared" si="20"/>
        <v>0</v>
      </c>
      <c r="T81" s="8">
        <f t="shared" si="21"/>
        <v>0</v>
      </c>
      <c r="U81" s="8">
        <f t="shared" si="22"/>
        <v>0</v>
      </c>
      <c r="V81" s="8"/>
      <c r="W81" s="8">
        <f t="shared" si="23"/>
        <v>0</v>
      </c>
      <c r="X81" s="8">
        <f t="shared" si="24"/>
        <v>0</v>
      </c>
      <c r="Y81" s="8"/>
      <c r="Z81" s="8"/>
    </row>
    <row r="82" spans="4:26" x14ac:dyDescent="0.35">
      <c r="D82" s="8">
        <f>SUMIF(September!$A$5:$A$200,October!A82,September!$V$5:$V$200)</f>
        <v>0</v>
      </c>
      <c r="E82" s="8">
        <f t="shared" si="13"/>
        <v>0</v>
      </c>
      <c r="J82" s="8">
        <f t="shared" si="14"/>
        <v>0</v>
      </c>
      <c r="K82" s="9" t="str">
        <f t="shared" si="15"/>
        <v/>
      </c>
      <c r="M82" s="8" t="str">
        <f t="shared" si="16"/>
        <v/>
      </c>
      <c r="N82" s="8" t="str">
        <f t="shared" si="17"/>
        <v/>
      </c>
      <c r="O82" s="8"/>
      <c r="P82" s="8">
        <f t="shared" si="18"/>
        <v>0</v>
      </c>
      <c r="Q82" s="8">
        <f t="shared" si="19"/>
        <v>0</v>
      </c>
      <c r="R82" s="8"/>
      <c r="S82" s="8">
        <f t="shared" si="20"/>
        <v>0</v>
      </c>
      <c r="T82" s="8">
        <f t="shared" si="21"/>
        <v>0</v>
      </c>
      <c r="U82" s="8">
        <f t="shared" si="22"/>
        <v>0</v>
      </c>
      <c r="V82" s="8"/>
      <c r="W82" s="8">
        <f t="shared" si="23"/>
        <v>0</v>
      </c>
      <c r="X82" s="8">
        <f t="shared" si="24"/>
        <v>0</v>
      </c>
      <c r="Y82" s="8"/>
      <c r="Z82" s="8"/>
    </row>
    <row r="83" spans="4:26" x14ac:dyDescent="0.35">
      <c r="D83" s="8">
        <f>SUMIF(September!$A$5:$A$200,October!A83,September!$V$5:$V$200)</f>
        <v>0</v>
      </c>
      <c r="E83" s="8">
        <f t="shared" si="13"/>
        <v>0</v>
      </c>
      <c r="J83" s="8">
        <f t="shared" si="14"/>
        <v>0</v>
      </c>
      <c r="K83" s="9" t="str">
        <f t="shared" si="15"/>
        <v/>
      </c>
      <c r="M83" s="8" t="str">
        <f t="shared" si="16"/>
        <v/>
      </c>
      <c r="N83" s="8" t="str">
        <f t="shared" si="17"/>
        <v/>
      </c>
      <c r="O83" s="8"/>
      <c r="P83" s="8">
        <f t="shared" si="18"/>
        <v>0</v>
      </c>
      <c r="Q83" s="8">
        <f t="shared" si="19"/>
        <v>0</v>
      </c>
      <c r="R83" s="8"/>
      <c r="S83" s="8">
        <f t="shared" si="20"/>
        <v>0</v>
      </c>
      <c r="T83" s="8">
        <f t="shared" si="21"/>
        <v>0</v>
      </c>
      <c r="U83" s="8">
        <f t="shared" si="22"/>
        <v>0</v>
      </c>
      <c r="V83" s="8"/>
      <c r="W83" s="8">
        <f t="shared" si="23"/>
        <v>0</v>
      </c>
      <c r="X83" s="8">
        <f t="shared" si="24"/>
        <v>0</v>
      </c>
      <c r="Y83" s="8"/>
      <c r="Z83" s="8"/>
    </row>
    <row r="84" spans="4:26" x14ac:dyDescent="0.35">
      <c r="D84" s="8">
        <f>SUMIF(September!$A$5:$A$200,October!A84,September!$V$5:$V$200)</f>
        <v>0</v>
      </c>
      <c r="E84" s="8">
        <f t="shared" si="13"/>
        <v>0</v>
      </c>
      <c r="J84" s="8">
        <f t="shared" si="14"/>
        <v>0</v>
      </c>
      <c r="K84" s="9" t="str">
        <f t="shared" si="15"/>
        <v/>
      </c>
      <c r="M84" s="8" t="str">
        <f t="shared" si="16"/>
        <v/>
      </c>
      <c r="N84" s="8" t="str">
        <f t="shared" si="17"/>
        <v/>
      </c>
      <c r="O84" s="8"/>
      <c r="P84" s="8">
        <f t="shared" si="18"/>
        <v>0</v>
      </c>
      <c r="Q84" s="8">
        <f t="shared" si="19"/>
        <v>0</v>
      </c>
      <c r="R84" s="8"/>
      <c r="S84" s="8">
        <f t="shared" si="20"/>
        <v>0</v>
      </c>
      <c r="T84" s="8">
        <f t="shared" si="21"/>
        <v>0</v>
      </c>
      <c r="U84" s="8">
        <f t="shared" si="22"/>
        <v>0</v>
      </c>
      <c r="V84" s="8"/>
      <c r="W84" s="8">
        <f t="shared" si="23"/>
        <v>0</v>
      </c>
      <c r="X84" s="8">
        <f t="shared" si="24"/>
        <v>0</v>
      </c>
      <c r="Y84" s="8"/>
      <c r="Z84" s="8"/>
    </row>
    <row r="85" spans="4:26" x14ac:dyDescent="0.35">
      <c r="D85" s="8">
        <f>SUMIF(September!$A$5:$A$200,October!A85,September!$V$5:$V$200)</f>
        <v>0</v>
      </c>
      <c r="E85" s="8">
        <f t="shared" si="13"/>
        <v>0</v>
      </c>
      <c r="J85" s="8">
        <f t="shared" si="14"/>
        <v>0</v>
      </c>
      <c r="K85" s="9" t="str">
        <f t="shared" si="15"/>
        <v/>
      </c>
      <c r="M85" s="8" t="str">
        <f t="shared" si="16"/>
        <v/>
      </c>
      <c r="N85" s="8" t="str">
        <f t="shared" si="17"/>
        <v/>
      </c>
      <c r="O85" s="8"/>
      <c r="P85" s="8">
        <f t="shared" si="18"/>
        <v>0</v>
      </c>
      <c r="Q85" s="8">
        <f t="shared" si="19"/>
        <v>0</v>
      </c>
      <c r="R85" s="8"/>
      <c r="S85" s="8">
        <f t="shared" si="20"/>
        <v>0</v>
      </c>
      <c r="T85" s="8">
        <f t="shared" si="21"/>
        <v>0</v>
      </c>
      <c r="U85" s="8">
        <f t="shared" si="22"/>
        <v>0</v>
      </c>
      <c r="V85" s="8"/>
      <c r="W85" s="8">
        <f t="shared" si="23"/>
        <v>0</v>
      </c>
      <c r="X85" s="8">
        <f t="shared" si="24"/>
        <v>0</v>
      </c>
      <c r="Y85" s="8"/>
      <c r="Z85" s="8"/>
    </row>
    <row r="86" spans="4:26" x14ac:dyDescent="0.35">
      <c r="D86" s="8">
        <f>SUMIF(September!$A$5:$A$200,October!A86,September!$V$5:$V$200)</f>
        <v>0</v>
      </c>
      <c r="E86" s="8">
        <f t="shared" si="13"/>
        <v>0</v>
      </c>
      <c r="J86" s="8">
        <f t="shared" si="14"/>
        <v>0</v>
      </c>
      <c r="K86" s="9" t="str">
        <f t="shared" si="15"/>
        <v/>
      </c>
      <c r="M86" s="8" t="str">
        <f t="shared" si="16"/>
        <v/>
      </c>
      <c r="N86" s="8" t="str">
        <f t="shared" si="17"/>
        <v/>
      </c>
      <c r="O86" s="8"/>
      <c r="P86" s="8">
        <f t="shared" si="18"/>
        <v>0</v>
      </c>
      <c r="Q86" s="8">
        <f t="shared" si="19"/>
        <v>0</v>
      </c>
      <c r="R86" s="8"/>
      <c r="S86" s="8">
        <f t="shared" si="20"/>
        <v>0</v>
      </c>
      <c r="T86" s="8">
        <f t="shared" si="21"/>
        <v>0</v>
      </c>
      <c r="U86" s="8">
        <f t="shared" si="22"/>
        <v>0</v>
      </c>
      <c r="V86" s="8"/>
      <c r="W86" s="8">
        <f t="shared" si="23"/>
        <v>0</v>
      </c>
      <c r="X86" s="8">
        <f t="shared" si="24"/>
        <v>0</v>
      </c>
      <c r="Y86" s="8"/>
      <c r="Z86" s="8"/>
    </row>
    <row r="87" spans="4:26" x14ac:dyDescent="0.35">
      <c r="D87" s="8">
        <f>SUMIF(September!$A$5:$A$200,October!A87,September!$V$5:$V$200)</f>
        <v>0</v>
      </c>
      <c r="E87" s="8">
        <f t="shared" si="13"/>
        <v>0</v>
      </c>
      <c r="J87" s="8">
        <f t="shared" si="14"/>
        <v>0</v>
      </c>
      <c r="K87" s="9" t="str">
        <f t="shared" si="15"/>
        <v/>
      </c>
      <c r="M87" s="8" t="str">
        <f t="shared" si="16"/>
        <v/>
      </c>
      <c r="N87" s="8" t="str">
        <f t="shared" si="17"/>
        <v/>
      </c>
      <c r="O87" s="8"/>
      <c r="P87" s="8">
        <f t="shared" si="18"/>
        <v>0</v>
      </c>
      <c r="Q87" s="8">
        <f t="shared" si="19"/>
        <v>0</v>
      </c>
      <c r="R87" s="8"/>
      <c r="S87" s="8">
        <f t="shared" si="20"/>
        <v>0</v>
      </c>
      <c r="T87" s="8">
        <f t="shared" si="21"/>
        <v>0</v>
      </c>
      <c r="U87" s="8">
        <f t="shared" si="22"/>
        <v>0</v>
      </c>
      <c r="V87" s="8"/>
      <c r="W87" s="8">
        <f t="shared" si="23"/>
        <v>0</v>
      </c>
      <c r="X87" s="8">
        <f t="shared" si="24"/>
        <v>0</v>
      </c>
      <c r="Y87" s="8"/>
      <c r="Z87" s="8"/>
    </row>
    <row r="88" spans="4:26" x14ac:dyDescent="0.35">
      <c r="D88" s="8">
        <f>SUMIF(September!$A$5:$A$200,October!A88,September!$V$5:$V$200)</f>
        <v>0</v>
      </c>
      <c r="E88" s="8">
        <f t="shared" si="13"/>
        <v>0</v>
      </c>
      <c r="J88" s="8">
        <f t="shared" si="14"/>
        <v>0</v>
      </c>
      <c r="K88" s="9" t="str">
        <f t="shared" si="15"/>
        <v/>
      </c>
      <c r="M88" s="8" t="str">
        <f t="shared" si="16"/>
        <v/>
      </c>
      <c r="N88" s="8" t="str">
        <f t="shared" si="17"/>
        <v/>
      </c>
      <c r="O88" s="8"/>
      <c r="P88" s="8">
        <f t="shared" si="18"/>
        <v>0</v>
      </c>
      <c r="Q88" s="8">
        <f t="shared" si="19"/>
        <v>0</v>
      </c>
      <c r="R88" s="8"/>
      <c r="S88" s="8">
        <f t="shared" si="20"/>
        <v>0</v>
      </c>
      <c r="T88" s="8">
        <f t="shared" si="21"/>
        <v>0</v>
      </c>
      <c r="U88" s="8">
        <f t="shared" si="22"/>
        <v>0</v>
      </c>
      <c r="V88" s="8"/>
      <c r="W88" s="8">
        <f t="shared" si="23"/>
        <v>0</v>
      </c>
      <c r="X88" s="8">
        <f t="shared" si="24"/>
        <v>0</v>
      </c>
      <c r="Y88" s="8"/>
      <c r="Z88" s="8"/>
    </row>
    <row r="89" spans="4:26" x14ac:dyDescent="0.35">
      <c r="D89" s="8">
        <f>SUMIF(September!$A$5:$A$200,October!A89,September!$V$5:$V$200)</f>
        <v>0</v>
      </c>
      <c r="E89" s="8">
        <f t="shared" si="13"/>
        <v>0</v>
      </c>
      <c r="J89" s="8">
        <f t="shared" si="14"/>
        <v>0</v>
      </c>
      <c r="K89" s="9" t="str">
        <f t="shared" si="15"/>
        <v/>
      </c>
      <c r="M89" s="8" t="str">
        <f t="shared" si="16"/>
        <v/>
      </c>
      <c r="N89" s="8" t="str">
        <f t="shared" si="17"/>
        <v/>
      </c>
      <c r="O89" s="8"/>
      <c r="P89" s="8">
        <f t="shared" si="18"/>
        <v>0</v>
      </c>
      <c r="Q89" s="8">
        <f t="shared" si="19"/>
        <v>0</v>
      </c>
      <c r="R89" s="8"/>
      <c r="S89" s="8">
        <f t="shared" si="20"/>
        <v>0</v>
      </c>
      <c r="T89" s="8">
        <f t="shared" si="21"/>
        <v>0</v>
      </c>
      <c r="U89" s="8">
        <f t="shared" si="22"/>
        <v>0</v>
      </c>
      <c r="V89" s="8"/>
      <c r="W89" s="8">
        <f t="shared" si="23"/>
        <v>0</v>
      </c>
      <c r="X89" s="8">
        <f t="shared" si="24"/>
        <v>0</v>
      </c>
      <c r="Y89" s="8"/>
      <c r="Z89" s="8"/>
    </row>
    <row r="90" spans="4:26" x14ac:dyDescent="0.35">
      <c r="D90" s="8">
        <f>SUMIF(September!$A$5:$A$200,October!A90,September!$V$5:$V$200)</f>
        <v>0</v>
      </c>
      <c r="E90" s="8">
        <f t="shared" si="13"/>
        <v>0</v>
      </c>
      <c r="J90" s="8">
        <f t="shared" si="14"/>
        <v>0</v>
      </c>
      <c r="K90" s="9" t="str">
        <f t="shared" si="15"/>
        <v/>
      </c>
      <c r="M90" s="8" t="str">
        <f t="shared" si="16"/>
        <v/>
      </c>
      <c r="N90" s="8" t="str">
        <f t="shared" si="17"/>
        <v/>
      </c>
      <c r="O90" s="8"/>
      <c r="P90" s="8">
        <f t="shared" si="18"/>
        <v>0</v>
      </c>
      <c r="Q90" s="8">
        <f t="shared" si="19"/>
        <v>0</v>
      </c>
      <c r="R90" s="8"/>
      <c r="S90" s="8">
        <f t="shared" si="20"/>
        <v>0</v>
      </c>
      <c r="T90" s="8">
        <f t="shared" si="21"/>
        <v>0</v>
      </c>
      <c r="U90" s="8">
        <f t="shared" si="22"/>
        <v>0</v>
      </c>
      <c r="V90" s="8"/>
      <c r="W90" s="8">
        <f t="shared" si="23"/>
        <v>0</v>
      </c>
      <c r="X90" s="8">
        <f t="shared" si="24"/>
        <v>0</v>
      </c>
      <c r="Y90" s="8"/>
      <c r="Z90" s="8"/>
    </row>
    <row r="91" spans="4:26" x14ac:dyDescent="0.35">
      <c r="D91" s="8">
        <f>SUMIF(September!$A$5:$A$200,October!A91,September!$V$5:$V$200)</f>
        <v>0</v>
      </c>
      <c r="E91" s="8">
        <f t="shared" si="13"/>
        <v>0</v>
      </c>
      <c r="J91" s="8">
        <f t="shared" si="14"/>
        <v>0</v>
      </c>
      <c r="K91" s="9" t="str">
        <f t="shared" si="15"/>
        <v/>
      </c>
      <c r="M91" s="8" t="str">
        <f t="shared" si="16"/>
        <v/>
      </c>
      <c r="N91" s="8" t="str">
        <f t="shared" si="17"/>
        <v/>
      </c>
      <c r="O91" s="8"/>
      <c r="P91" s="8">
        <f t="shared" si="18"/>
        <v>0</v>
      </c>
      <c r="Q91" s="8">
        <f t="shared" si="19"/>
        <v>0</v>
      </c>
      <c r="R91" s="8"/>
      <c r="S91" s="8">
        <f t="shared" si="20"/>
        <v>0</v>
      </c>
      <c r="T91" s="8">
        <f t="shared" si="21"/>
        <v>0</v>
      </c>
      <c r="U91" s="8">
        <f t="shared" si="22"/>
        <v>0</v>
      </c>
      <c r="V91" s="8"/>
      <c r="W91" s="8">
        <f t="shared" si="23"/>
        <v>0</v>
      </c>
      <c r="X91" s="8">
        <f t="shared" si="24"/>
        <v>0</v>
      </c>
      <c r="Y91" s="8"/>
      <c r="Z91" s="8"/>
    </row>
    <row r="92" spans="4:26" x14ac:dyDescent="0.35">
      <c r="D92" s="8">
        <f>SUMIF(September!$A$5:$A$200,October!A92,September!$V$5:$V$200)</f>
        <v>0</v>
      </c>
      <c r="E92" s="8">
        <f t="shared" si="13"/>
        <v>0</v>
      </c>
      <c r="J92" s="8">
        <f t="shared" si="14"/>
        <v>0</v>
      </c>
      <c r="K92" s="9" t="str">
        <f t="shared" si="15"/>
        <v/>
      </c>
      <c r="M92" s="8" t="str">
        <f t="shared" si="16"/>
        <v/>
      </c>
      <c r="N92" s="8" t="str">
        <f t="shared" si="17"/>
        <v/>
      </c>
      <c r="O92" s="8"/>
      <c r="P92" s="8">
        <f t="shared" si="18"/>
        <v>0</v>
      </c>
      <c r="Q92" s="8">
        <f t="shared" si="19"/>
        <v>0</v>
      </c>
      <c r="R92" s="8"/>
      <c r="S92" s="8">
        <f t="shared" si="20"/>
        <v>0</v>
      </c>
      <c r="T92" s="8">
        <f t="shared" si="21"/>
        <v>0</v>
      </c>
      <c r="U92" s="8">
        <f t="shared" si="22"/>
        <v>0</v>
      </c>
      <c r="V92" s="8"/>
      <c r="W92" s="8">
        <f t="shared" si="23"/>
        <v>0</v>
      </c>
      <c r="X92" s="8">
        <f t="shared" si="24"/>
        <v>0</v>
      </c>
      <c r="Y92" s="8"/>
      <c r="Z92" s="8"/>
    </row>
    <row r="93" spans="4:26" x14ac:dyDescent="0.35">
      <c r="D93" s="8">
        <f>SUMIF(September!$A$5:$A$200,October!A93,September!$V$5:$V$200)</f>
        <v>0</v>
      </c>
      <c r="E93" s="8">
        <f t="shared" si="13"/>
        <v>0</v>
      </c>
      <c r="J93" s="8">
        <f t="shared" si="14"/>
        <v>0</v>
      </c>
      <c r="K93" s="9" t="str">
        <f t="shared" si="15"/>
        <v/>
      </c>
      <c r="M93" s="8" t="str">
        <f t="shared" si="16"/>
        <v/>
      </c>
      <c r="N93" s="8" t="str">
        <f t="shared" si="17"/>
        <v/>
      </c>
      <c r="O93" s="8"/>
      <c r="P93" s="8">
        <f t="shared" si="18"/>
        <v>0</v>
      </c>
      <c r="Q93" s="8">
        <f t="shared" si="19"/>
        <v>0</v>
      </c>
      <c r="R93" s="8"/>
      <c r="S93" s="8">
        <f t="shared" si="20"/>
        <v>0</v>
      </c>
      <c r="T93" s="8">
        <f t="shared" si="21"/>
        <v>0</v>
      </c>
      <c r="U93" s="8">
        <f t="shared" si="22"/>
        <v>0</v>
      </c>
      <c r="V93" s="8"/>
      <c r="W93" s="8">
        <f t="shared" si="23"/>
        <v>0</v>
      </c>
      <c r="X93" s="8">
        <f t="shared" si="24"/>
        <v>0</v>
      </c>
      <c r="Y93" s="8"/>
      <c r="Z93" s="8"/>
    </row>
    <row r="94" spans="4:26" x14ac:dyDescent="0.35">
      <c r="D94" s="8">
        <f>SUMIF(September!$A$5:$A$200,October!A94,September!$V$5:$V$200)</f>
        <v>0</v>
      </c>
      <c r="E94" s="8">
        <f t="shared" si="13"/>
        <v>0</v>
      </c>
      <c r="J94" s="8">
        <f t="shared" si="14"/>
        <v>0</v>
      </c>
      <c r="K94" s="9" t="str">
        <f t="shared" si="15"/>
        <v/>
      </c>
      <c r="M94" s="8" t="str">
        <f t="shared" si="16"/>
        <v/>
      </c>
      <c r="N94" s="8" t="str">
        <f t="shared" si="17"/>
        <v/>
      </c>
      <c r="O94" s="8"/>
      <c r="P94" s="8">
        <f t="shared" si="18"/>
        <v>0</v>
      </c>
      <c r="Q94" s="8">
        <f t="shared" si="19"/>
        <v>0</v>
      </c>
      <c r="R94" s="8"/>
      <c r="S94" s="8">
        <f t="shared" si="20"/>
        <v>0</v>
      </c>
      <c r="T94" s="8">
        <f t="shared" si="21"/>
        <v>0</v>
      </c>
      <c r="U94" s="8">
        <f t="shared" si="22"/>
        <v>0</v>
      </c>
      <c r="V94" s="8"/>
      <c r="W94" s="8">
        <f t="shared" si="23"/>
        <v>0</v>
      </c>
      <c r="X94" s="8">
        <f t="shared" si="24"/>
        <v>0</v>
      </c>
      <c r="Y94" s="8"/>
      <c r="Z94" s="8"/>
    </row>
    <row r="95" spans="4:26" x14ac:dyDescent="0.35">
      <c r="D95" s="8">
        <f>SUMIF(September!$A$5:$A$200,October!A95,September!$V$5:$V$200)</f>
        <v>0</v>
      </c>
      <c r="E95" s="8">
        <f t="shared" si="13"/>
        <v>0</v>
      </c>
      <c r="J95" s="8">
        <f t="shared" si="14"/>
        <v>0</v>
      </c>
      <c r="K95" s="9" t="str">
        <f t="shared" si="15"/>
        <v/>
      </c>
      <c r="M95" s="8" t="str">
        <f t="shared" si="16"/>
        <v/>
      </c>
      <c r="N95" s="8" t="str">
        <f t="shared" si="17"/>
        <v/>
      </c>
      <c r="O95" s="8"/>
      <c r="P95" s="8">
        <f t="shared" si="18"/>
        <v>0</v>
      </c>
      <c r="Q95" s="8">
        <f t="shared" si="19"/>
        <v>0</v>
      </c>
      <c r="R95" s="8"/>
      <c r="S95" s="8">
        <f t="shared" si="20"/>
        <v>0</v>
      </c>
      <c r="T95" s="8">
        <f t="shared" si="21"/>
        <v>0</v>
      </c>
      <c r="U95" s="8">
        <f t="shared" si="22"/>
        <v>0</v>
      </c>
      <c r="V95" s="8"/>
      <c r="W95" s="8">
        <f t="shared" si="23"/>
        <v>0</v>
      </c>
      <c r="X95" s="8">
        <f t="shared" si="24"/>
        <v>0</v>
      </c>
      <c r="Y95" s="8"/>
      <c r="Z95" s="8"/>
    </row>
    <row r="96" spans="4:26" x14ac:dyDescent="0.35">
      <c r="D96" s="8">
        <f>SUMIF(September!$A$5:$A$200,October!A96,September!$V$5:$V$200)</f>
        <v>0</v>
      </c>
      <c r="E96" s="8">
        <f t="shared" si="13"/>
        <v>0</v>
      </c>
      <c r="J96" s="8">
        <f t="shared" si="14"/>
        <v>0</v>
      </c>
      <c r="K96" s="9" t="str">
        <f t="shared" si="15"/>
        <v/>
      </c>
      <c r="M96" s="8" t="str">
        <f t="shared" si="16"/>
        <v/>
      </c>
      <c r="N96" s="8" t="str">
        <f t="shared" si="17"/>
        <v/>
      </c>
      <c r="O96" s="8"/>
      <c r="P96" s="8">
        <f t="shared" si="18"/>
        <v>0</v>
      </c>
      <c r="Q96" s="8">
        <f t="shared" si="19"/>
        <v>0</v>
      </c>
      <c r="R96" s="8"/>
      <c r="S96" s="8">
        <f t="shared" si="20"/>
        <v>0</v>
      </c>
      <c r="T96" s="8">
        <f t="shared" si="21"/>
        <v>0</v>
      </c>
      <c r="U96" s="8">
        <f t="shared" si="22"/>
        <v>0</v>
      </c>
      <c r="V96" s="8"/>
      <c r="W96" s="8">
        <f t="shared" si="23"/>
        <v>0</v>
      </c>
      <c r="X96" s="8">
        <f t="shared" si="24"/>
        <v>0</v>
      </c>
      <c r="Y96" s="8"/>
      <c r="Z96" s="8"/>
    </row>
    <row r="97" spans="4:26" x14ac:dyDescent="0.35">
      <c r="D97" s="8">
        <f>SUMIF(September!$A$5:$A$200,October!A97,September!$V$5:$V$200)</f>
        <v>0</v>
      </c>
      <c r="E97" s="8">
        <f t="shared" si="13"/>
        <v>0</v>
      </c>
      <c r="J97" s="8">
        <f t="shared" si="14"/>
        <v>0</v>
      </c>
      <c r="K97" s="9" t="str">
        <f t="shared" si="15"/>
        <v/>
      </c>
      <c r="M97" s="8" t="str">
        <f t="shared" si="16"/>
        <v/>
      </c>
      <c r="N97" s="8" t="str">
        <f t="shared" si="17"/>
        <v/>
      </c>
      <c r="O97" s="8"/>
      <c r="P97" s="8">
        <f t="shared" si="18"/>
        <v>0</v>
      </c>
      <c r="Q97" s="8">
        <f t="shared" si="19"/>
        <v>0</v>
      </c>
      <c r="R97" s="8"/>
      <c r="S97" s="8">
        <f t="shared" si="20"/>
        <v>0</v>
      </c>
      <c r="T97" s="8">
        <f t="shared" si="21"/>
        <v>0</v>
      </c>
      <c r="U97" s="8">
        <f t="shared" si="22"/>
        <v>0</v>
      </c>
      <c r="V97" s="8"/>
      <c r="W97" s="8">
        <f t="shared" si="23"/>
        <v>0</v>
      </c>
      <c r="X97" s="8">
        <f t="shared" si="24"/>
        <v>0</v>
      </c>
      <c r="Y97" s="8"/>
      <c r="Z97" s="8"/>
    </row>
    <row r="98" spans="4:26" x14ac:dyDescent="0.35">
      <c r="D98" s="8">
        <f>SUMIF(September!$A$5:$A$200,October!A98,September!$V$5:$V$200)</f>
        <v>0</v>
      </c>
      <c r="E98" s="8">
        <f t="shared" si="13"/>
        <v>0</v>
      </c>
      <c r="J98" s="8">
        <f t="shared" si="14"/>
        <v>0</v>
      </c>
      <c r="K98" s="9" t="str">
        <f t="shared" si="15"/>
        <v/>
      </c>
      <c r="M98" s="8" t="str">
        <f t="shared" si="16"/>
        <v/>
      </c>
      <c r="N98" s="8" t="str">
        <f t="shared" si="17"/>
        <v/>
      </c>
      <c r="O98" s="8"/>
      <c r="P98" s="8">
        <f t="shared" si="18"/>
        <v>0</v>
      </c>
      <c r="Q98" s="8">
        <f t="shared" si="19"/>
        <v>0</v>
      </c>
      <c r="R98" s="8"/>
      <c r="S98" s="8">
        <f t="shared" si="20"/>
        <v>0</v>
      </c>
      <c r="T98" s="8">
        <f t="shared" si="21"/>
        <v>0</v>
      </c>
      <c r="U98" s="8">
        <f t="shared" si="22"/>
        <v>0</v>
      </c>
      <c r="V98" s="8"/>
      <c r="W98" s="8">
        <f t="shared" si="23"/>
        <v>0</v>
      </c>
      <c r="X98" s="8">
        <f t="shared" si="24"/>
        <v>0</v>
      </c>
      <c r="Y98" s="8"/>
      <c r="Z98" s="8"/>
    </row>
    <row r="99" spans="4:26" x14ac:dyDescent="0.35">
      <c r="D99" s="8">
        <f>SUMIF(September!$A$5:$A$200,October!A99,September!$V$5:$V$200)</f>
        <v>0</v>
      </c>
      <c r="E99" s="8">
        <f t="shared" si="13"/>
        <v>0</v>
      </c>
      <c r="J99" s="8">
        <f t="shared" si="14"/>
        <v>0</v>
      </c>
      <c r="K99" s="9" t="str">
        <f t="shared" si="15"/>
        <v/>
      </c>
      <c r="M99" s="8" t="str">
        <f t="shared" si="16"/>
        <v/>
      </c>
      <c r="N99" s="8" t="str">
        <f t="shared" si="17"/>
        <v/>
      </c>
      <c r="O99" s="8"/>
      <c r="P99" s="8">
        <f t="shared" si="18"/>
        <v>0</v>
      </c>
      <c r="Q99" s="8">
        <f t="shared" si="19"/>
        <v>0</v>
      </c>
      <c r="R99" s="8"/>
      <c r="S99" s="8">
        <f t="shared" si="20"/>
        <v>0</v>
      </c>
      <c r="T99" s="8">
        <f t="shared" si="21"/>
        <v>0</v>
      </c>
      <c r="U99" s="8">
        <f t="shared" si="22"/>
        <v>0</v>
      </c>
      <c r="V99" s="8"/>
      <c r="W99" s="8">
        <f t="shared" si="23"/>
        <v>0</v>
      </c>
      <c r="X99" s="8">
        <f t="shared" si="24"/>
        <v>0</v>
      </c>
      <c r="Y99" s="8"/>
      <c r="Z99" s="8"/>
    </row>
    <row r="100" spans="4:26" x14ac:dyDescent="0.35">
      <c r="D100" s="8">
        <f>SUMIF(September!$A$5:$A$200,October!A100,September!$V$5:$V$200)</f>
        <v>0</v>
      </c>
      <c r="E100" s="8">
        <f t="shared" si="13"/>
        <v>0</v>
      </c>
      <c r="J100" s="8">
        <f t="shared" si="14"/>
        <v>0</v>
      </c>
      <c r="K100" s="9" t="str">
        <f t="shared" si="15"/>
        <v/>
      </c>
      <c r="M100" s="8" t="str">
        <f t="shared" si="16"/>
        <v/>
      </c>
      <c r="N100" s="8" t="str">
        <f t="shared" si="17"/>
        <v/>
      </c>
      <c r="O100" s="8"/>
      <c r="P100" s="8">
        <f t="shared" si="18"/>
        <v>0</v>
      </c>
      <c r="Q100" s="8">
        <f t="shared" si="19"/>
        <v>0</v>
      </c>
      <c r="R100" s="8"/>
      <c r="S100" s="8">
        <f t="shared" si="20"/>
        <v>0</v>
      </c>
      <c r="T100" s="8">
        <f t="shared" si="21"/>
        <v>0</v>
      </c>
      <c r="U100" s="8">
        <f t="shared" si="22"/>
        <v>0</v>
      </c>
      <c r="V100" s="8"/>
      <c r="W100" s="8">
        <f t="shared" si="23"/>
        <v>0</v>
      </c>
      <c r="X100" s="8">
        <f t="shared" si="24"/>
        <v>0</v>
      </c>
      <c r="Y100" s="8"/>
      <c r="Z100" s="8"/>
    </row>
    <row r="101" spans="4:26" x14ac:dyDescent="0.35">
      <c r="D101" s="8">
        <f>SUMIF(September!$A$5:$A$200,October!A101,September!$V$5:$V$200)</f>
        <v>0</v>
      </c>
      <c r="E101" s="8">
        <f t="shared" si="13"/>
        <v>0</v>
      </c>
      <c r="J101" s="8">
        <f t="shared" si="14"/>
        <v>0</v>
      </c>
      <c r="K101" s="9" t="str">
        <f t="shared" si="15"/>
        <v/>
      </c>
      <c r="M101" s="8" t="str">
        <f t="shared" si="16"/>
        <v/>
      </c>
      <c r="N101" s="8" t="str">
        <f t="shared" si="17"/>
        <v/>
      </c>
      <c r="O101" s="8"/>
      <c r="P101" s="8">
        <f t="shared" si="18"/>
        <v>0</v>
      </c>
      <c r="Q101" s="8">
        <f t="shared" si="19"/>
        <v>0</v>
      </c>
      <c r="R101" s="8"/>
      <c r="S101" s="8">
        <f t="shared" si="20"/>
        <v>0</v>
      </c>
      <c r="T101" s="8">
        <f t="shared" si="21"/>
        <v>0</v>
      </c>
      <c r="U101" s="8">
        <f t="shared" si="22"/>
        <v>0</v>
      </c>
      <c r="V101" s="8"/>
      <c r="W101" s="8">
        <f t="shared" si="23"/>
        <v>0</v>
      </c>
      <c r="X101" s="8">
        <f t="shared" si="24"/>
        <v>0</v>
      </c>
      <c r="Y101" s="8"/>
      <c r="Z101" s="8"/>
    </row>
    <row r="102" spans="4:26" x14ac:dyDescent="0.35">
      <c r="D102" s="8">
        <f>SUMIF(September!$A$5:$A$200,October!A102,September!$V$5:$V$200)</f>
        <v>0</v>
      </c>
      <c r="E102" s="8">
        <f t="shared" si="13"/>
        <v>0</v>
      </c>
      <c r="J102" s="8">
        <f t="shared" si="14"/>
        <v>0</v>
      </c>
      <c r="K102" s="9" t="str">
        <f t="shared" si="15"/>
        <v/>
      </c>
      <c r="M102" s="8" t="str">
        <f t="shared" si="16"/>
        <v/>
      </c>
      <c r="N102" s="8" t="str">
        <f t="shared" si="17"/>
        <v/>
      </c>
      <c r="O102" s="8"/>
      <c r="P102" s="8">
        <f t="shared" si="18"/>
        <v>0</v>
      </c>
      <c r="Q102" s="8">
        <f t="shared" si="19"/>
        <v>0</v>
      </c>
      <c r="R102" s="8"/>
      <c r="S102" s="8">
        <f t="shared" si="20"/>
        <v>0</v>
      </c>
      <c r="T102" s="8">
        <f t="shared" si="21"/>
        <v>0</v>
      </c>
      <c r="U102" s="8">
        <f t="shared" si="22"/>
        <v>0</v>
      </c>
      <c r="V102" s="8"/>
      <c r="W102" s="8">
        <f t="shared" si="23"/>
        <v>0</v>
      </c>
      <c r="X102" s="8">
        <f t="shared" si="24"/>
        <v>0</v>
      </c>
      <c r="Y102" s="8"/>
      <c r="Z102" s="8"/>
    </row>
    <row r="103" spans="4:26" x14ac:dyDescent="0.35">
      <c r="D103" s="8">
        <f>SUMIF(September!$A$5:$A$200,October!A103,September!$V$5:$V$200)</f>
        <v>0</v>
      </c>
      <c r="E103" s="8">
        <f t="shared" si="13"/>
        <v>0</v>
      </c>
      <c r="J103" s="8">
        <f t="shared" si="14"/>
        <v>0</v>
      </c>
      <c r="K103" s="9" t="str">
        <f t="shared" si="15"/>
        <v/>
      </c>
      <c r="M103" s="8" t="str">
        <f t="shared" si="16"/>
        <v/>
      </c>
      <c r="N103" s="8" t="str">
        <f t="shared" si="17"/>
        <v/>
      </c>
      <c r="O103" s="8"/>
      <c r="P103" s="8">
        <f t="shared" si="18"/>
        <v>0</v>
      </c>
      <c r="Q103" s="8">
        <f t="shared" si="19"/>
        <v>0</v>
      </c>
      <c r="R103" s="8"/>
      <c r="S103" s="8">
        <f t="shared" si="20"/>
        <v>0</v>
      </c>
      <c r="T103" s="8">
        <f t="shared" si="21"/>
        <v>0</v>
      </c>
      <c r="U103" s="8">
        <f t="shared" si="22"/>
        <v>0</v>
      </c>
      <c r="V103" s="8"/>
      <c r="W103" s="8">
        <f t="shared" si="23"/>
        <v>0</v>
      </c>
      <c r="X103" s="8">
        <f t="shared" si="24"/>
        <v>0</v>
      </c>
      <c r="Y103" s="8"/>
      <c r="Z103" s="8"/>
    </row>
    <row r="104" spans="4:26" x14ac:dyDescent="0.35">
      <c r="D104" s="8">
        <f>SUMIF(September!$A$5:$A$200,October!A104,September!$V$5:$V$200)</f>
        <v>0</v>
      </c>
      <c r="E104" s="8">
        <f t="shared" si="13"/>
        <v>0</v>
      </c>
      <c r="J104" s="8">
        <f t="shared" si="14"/>
        <v>0</v>
      </c>
      <c r="K104" s="9" t="str">
        <f t="shared" si="15"/>
        <v/>
      </c>
      <c r="M104" s="8" t="str">
        <f t="shared" si="16"/>
        <v/>
      </c>
      <c r="N104" s="8" t="str">
        <f t="shared" si="17"/>
        <v/>
      </c>
      <c r="O104" s="8"/>
      <c r="P104" s="8">
        <f t="shared" si="18"/>
        <v>0</v>
      </c>
      <c r="Q104" s="8">
        <f t="shared" si="19"/>
        <v>0</v>
      </c>
      <c r="R104" s="8"/>
      <c r="S104" s="8">
        <f t="shared" si="20"/>
        <v>0</v>
      </c>
      <c r="T104" s="8">
        <f t="shared" si="21"/>
        <v>0</v>
      </c>
      <c r="U104" s="8">
        <f t="shared" si="22"/>
        <v>0</v>
      </c>
      <c r="V104" s="8"/>
      <c r="W104" s="8">
        <f t="shared" si="23"/>
        <v>0</v>
      </c>
      <c r="X104" s="8">
        <f t="shared" si="24"/>
        <v>0</v>
      </c>
      <c r="Y104" s="8"/>
      <c r="Z104" s="8"/>
    </row>
    <row r="105" spans="4:26" x14ac:dyDescent="0.35">
      <c r="D105" s="8">
        <f>SUMIF(September!$A$5:$A$200,October!A105,September!$V$5:$V$200)</f>
        <v>0</v>
      </c>
      <c r="E105" s="8">
        <f t="shared" si="13"/>
        <v>0</v>
      </c>
      <c r="J105" s="8">
        <f t="shared" si="14"/>
        <v>0</v>
      </c>
      <c r="K105" s="9" t="str">
        <f t="shared" si="15"/>
        <v/>
      </c>
      <c r="M105" s="8" t="str">
        <f t="shared" si="16"/>
        <v/>
      </c>
      <c r="N105" s="8" t="str">
        <f t="shared" si="17"/>
        <v/>
      </c>
      <c r="O105" s="8"/>
      <c r="P105" s="8">
        <f t="shared" si="18"/>
        <v>0</v>
      </c>
      <c r="Q105" s="8">
        <f t="shared" si="19"/>
        <v>0</v>
      </c>
      <c r="R105" s="8"/>
      <c r="S105" s="8">
        <f t="shared" si="20"/>
        <v>0</v>
      </c>
      <c r="T105" s="8">
        <f t="shared" si="21"/>
        <v>0</v>
      </c>
      <c r="U105" s="8">
        <f t="shared" si="22"/>
        <v>0</v>
      </c>
      <c r="V105" s="8"/>
      <c r="W105" s="8">
        <f t="shared" si="23"/>
        <v>0</v>
      </c>
      <c r="X105" s="8">
        <f t="shared" si="24"/>
        <v>0</v>
      </c>
      <c r="Y105" s="8"/>
      <c r="Z105" s="8"/>
    </row>
    <row r="106" spans="4:26" x14ac:dyDescent="0.35">
      <c r="D106" s="8">
        <f>SUMIF(September!$A$5:$A$200,October!A106,September!$V$5:$V$200)</f>
        <v>0</v>
      </c>
      <c r="E106" s="8">
        <f t="shared" si="13"/>
        <v>0</v>
      </c>
      <c r="J106" s="8">
        <f t="shared" si="14"/>
        <v>0</v>
      </c>
      <c r="K106" s="9" t="str">
        <f t="shared" si="15"/>
        <v/>
      </c>
      <c r="M106" s="8" t="str">
        <f t="shared" si="16"/>
        <v/>
      </c>
      <c r="N106" s="8" t="str">
        <f t="shared" si="17"/>
        <v/>
      </c>
      <c r="O106" s="8"/>
      <c r="P106" s="8">
        <f t="shared" si="18"/>
        <v>0</v>
      </c>
      <c r="Q106" s="8">
        <f t="shared" si="19"/>
        <v>0</v>
      </c>
      <c r="R106" s="8"/>
      <c r="S106" s="8">
        <f t="shared" si="20"/>
        <v>0</v>
      </c>
      <c r="T106" s="8">
        <f t="shared" si="21"/>
        <v>0</v>
      </c>
      <c r="U106" s="8">
        <f t="shared" si="22"/>
        <v>0</v>
      </c>
      <c r="V106" s="8"/>
      <c r="W106" s="8">
        <f t="shared" si="23"/>
        <v>0</v>
      </c>
      <c r="X106" s="8">
        <f t="shared" si="24"/>
        <v>0</v>
      </c>
      <c r="Y106" s="8"/>
      <c r="Z106" s="8"/>
    </row>
    <row r="107" spans="4:26" x14ac:dyDescent="0.35">
      <c r="D107" s="8">
        <f>SUMIF(September!$A$5:$A$200,October!A107,September!$V$5:$V$200)</f>
        <v>0</v>
      </c>
      <c r="E107" s="8">
        <f t="shared" si="13"/>
        <v>0</v>
      </c>
      <c r="J107" s="8">
        <f t="shared" si="14"/>
        <v>0</v>
      </c>
      <c r="K107" s="9" t="str">
        <f t="shared" si="15"/>
        <v/>
      </c>
      <c r="M107" s="8" t="str">
        <f t="shared" si="16"/>
        <v/>
      </c>
      <c r="N107" s="8" t="str">
        <f t="shared" si="17"/>
        <v/>
      </c>
      <c r="O107" s="8"/>
      <c r="P107" s="8">
        <f t="shared" si="18"/>
        <v>0</v>
      </c>
      <c r="Q107" s="8">
        <f t="shared" si="19"/>
        <v>0</v>
      </c>
      <c r="R107" s="8"/>
      <c r="S107" s="8">
        <f t="shared" si="20"/>
        <v>0</v>
      </c>
      <c r="T107" s="8">
        <f t="shared" si="21"/>
        <v>0</v>
      </c>
      <c r="U107" s="8">
        <f t="shared" si="22"/>
        <v>0</v>
      </c>
      <c r="V107" s="8"/>
      <c r="W107" s="8">
        <f t="shared" si="23"/>
        <v>0</v>
      </c>
      <c r="X107" s="8">
        <f t="shared" si="24"/>
        <v>0</v>
      </c>
      <c r="Y107" s="8"/>
      <c r="Z107" s="8"/>
    </row>
    <row r="108" spans="4:26" x14ac:dyDescent="0.35">
      <c r="D108" s="8">
        <f>SUMIF(September!$A$5:$A$200,October!A108,September!$V$5:$V$200)</f>
        <v>0</v>
      </c>
      <c r="E108" s="8">
        <f t="shared" si="13"/>
        <v>0</v>
      </c>
      <c r="J108" s="8">
        <f t="shared" si="14"/>
        <v>0</v>
      </c>
      <c r="K108" s="9" t="str">
        <f t="shared" si="15"/>
        <v/>
      </c>
      <c r="M108" s="8" t="str">
        <f t="shared" si="16"/>
        <v/>
      </c>
      <c r="N108" s="8" t="str">
        <f t="shared" si="17"/>
        <v/>
      </c>
      <c r="O108" s="8"/>
      <c r="P108" s="8">
        <f t="shared" si="18"/>
        <v>0</v>
      </c>
      <c r="Q108" s="8">
        <f t="shared" si="19"/>
        <v>0</v>
      </c>
      <c r="R108" s="8"/>
      <c r="S108" s="8">
        <f t="shared" si="20"/>
        <v>0</v>
      </c>
      <c r="T108" s="8">
        <f t="shared" si="21"/>
        <v>0</v>
      </c>
      <c r="U108" s="8">
        <f t="shared" si="22"/>
        <v>0</v>
      </c>
      <c r="V108" s="8"/>
      <c r="W108" s="8">
        <f t="shared" si="23"/>
        <v>0</v>
      </c>
      <c r="X108" s="8">
        <f t="shared" si="24"/>
        <v>0</v>
      </c>
      <c r="Y108" s="8"/>
      <c r="Z108" s="8"/>
    </row>
    <row r="109" spans="4:26" x14ac:dyDescent="0.35">
      <c r="D109" s="8">
        <f>SUMIF(September!$A$5:$A$200,October!A109,September!$V$5:$V$200)</f>
        <v>0</v>
      </c>
      <c r="E109" s="8">
        <f t="shared" si="13"/>
        <v>0</v>
      </c>
      <c r="J109" s="8">
        <f t="shared" si="14"/>
        <v>0</v>
      </c>
      <c r="K109" s="9" t="str">
        <f t="shared" si="15"/>
        <v/>
      </c>
      <c r="M109" s="8" t="str">
        <f t="shared" si="16"/>
        <v/>
      </c>
      <c r="N109" s="8" t="str">
        <f t="shared" si="17"/>
        <v/>
      </c>
      <c r="O109" s="8"/>
      <c r="P109" s="8">
        <f t="shared" si="18"/>
        <v>0</v>
      </c>
      <c r="Q109" s="8">
        <f t="shared" si="19"/>
        <v>0</v>
      </c>
      <c r="R109" s="8"/>
      <c r="S109" s="8">
        <f t="shared" si="20"/>
        <v>0</v>
      </c>
      <c r="T109" s="8">
        <f t="shared" si="21"/>
        <v>0</v>
      </c>
      <c r="U109" s="8">
        <f t="shared" si="22"/>
        <v>0</v>
      </c>
      <c r="V109" s="8"/>
      <c r="W109" s="8">
        <f t="shared" si="23"/>
        <v>0</v>
      </c>
      <c r="X109" s="8">
        <f t="shared" si="24"/>
        <v>0</v>
      </c>
      <c r="Y109" s="8"/>
      <c r="Z109" s="8"/>
    </row>
    <row r="110" spans="4:26" x14ac:dyDescent="0.35">
      <c r="D110" s="8">
        <f>SUMIF(September!$A$5:$A$200,October!A110,September!$V$5:$V$200)</f>
        <v>0</v>
      </c>
      <c r="E110" s="8">
        <f t="shared" si="13"/>
        <v>0</v>
      </c>
      <c r="J110" s="8">
        <f t="shared" si="14"/>
        <v>0</v>
      </c>
      <c r="K110" s="9" t="str">
        <f t="shared" si="15"/>
        <v/>
      </c>
      <c r="M110" s="8" t="str">
        <f t="shared" si="16"/>
        <v/>
      </c>
      <c r="N110" s="8" t="str">
        <f t="shared" si="17"/>
        <v/>
      </c>
      <c r="O110" s="8"/>
      <c r="P110" s="8">
        <f t="shared" si="18"/>
        <v>0</v>
      </c>
      <c r="Q110" s="8">
        <f t="shared" si="19"/>
        <v>0</v>
      </c>
      <c r="R110" s="8"/>
      <c r="S110" s="8">
        <f t="shared" si="20"/>
        <v>0</v>
      </c>
      <c r="T110" s="8">
        <f t="shared" si="21"/>
        <v>0</v>
      </c>
      <c r="U110" s="8">
        <f t="shared" si="22"/>
        <v>0</v>
      </c>
      <c r="V110" s="8"/>
      <c r="W110" s="8">
        <f t="shared" si="23"/>
        <v>0</v>
      </c>
      <c r="X110" s="8">
        <f t="shared" si="24"/>
        <v>0</v>
      </c>
      <c r="Y110" s="8"/>
      <c r="Z110" s="8"/>
    </row>
    <row r="111" spans="4:26" x14ac:dyDescent="0.35">
      <c r="D111" s="8">
        <f>SUMIF(September!$A$5:$A$200,October!A111,September!$V$5:$V$200)</f>
        <v>0</v>
      </c>
      <c r="E111" s="8">
        <f t="shared" si="13"/>
        <v>0</v>
      </c>
      <c r="J111" s="8">
        <f t="shared" si="14"/>
        <v>0</v>
      </c>
      <c r="K111" s="9" t="str">
        <f t="shared" si="15"/>
        <v/>
      </c>
      <c r="M111" s="8" t="str">
        <f t="shared" si="16"/>
        <v/>
      </c>
      <c r="N111" s="8" t="str">
        <f t="shared" si="17"/>
        <v/>
      </c>
      <c r="O111" s="8"/>
      <c r="P111" s="8">
        <f t="shared" si="18"/>
        <v>0</v>
      </c>
      <c r="Q111" s="8">
        <f t="shared" si="19"/>
        <v>0</v>
      </c>
      <c r="R111" s="8"/>
      <c r="S111" s="8">
        <f t="shared" si="20"/>
        <v>0</v>
      </c>
      <c r="T111" s="8">
        <f t="shared" si="21"/>
        <v>0</v>
      </c>
      <c r="U111" s="8">
        <f t="shared" si="22"/>
        <v>0</v>
      </c>
      <c r="V111" s="8"/>
      <c r="W111" s="8">
        <f t="shared" si="23"/>
        <v>0</v>
      </c>
      <c r="X111" s="8">
        <f t="shared" si="24"/>
        <v>0</v>
      </c>
      <c r="Y111" s="8"/>
      <c r="Z111" s="8"/>
    </row>
    <row r="112" spans="4:26" x14ac:dyDescent="0.35">
      <c r="D112" s="8">
        <f>SUMIF(September!$A$5:$A$200,October!A112,September!$V$5:$V$200)</f>
        <v>0</v>
      </c>
      <c r="E112" s="8">
        <f t="shared" si="13"/>
        <v>0</v>
      </c>
      <c r="J112" s="8">
        <f t="shared" si="14"/>
        <v>0</v>
      </c>
      <c r="K112" s="9" t="str">
        <f t="shared" si="15"/>
        <v/>
      </c>
      <c r="M112" s="8" t="str">
        <f t="shared" si="16"/>
        <v/>
      </c>
      <c r="N112" s="8" t="str">
        <f t="shared" si="17"/>
        <v/>
      </c>
      <c r="O112" s="8"/>
      <c r="P112" s="8">
        <f t="shared" si="18"/>
        <v>0</v>
      </c>
      <c r="Q112" s="8">
        <f t="shared" si="19"/>
        <v>0</v>
      </c>
      <c r="R112" s="8"/>
      <c r="S112" s="8">
        <f t="shared" si="20"/>
        <v>0</v>
      </c>
      <c r="T112" s="8">
        <f t="shared" si="21"/>
        <v>0</v>
      </c>
      <c r="U112" s="8">
        <f t="shared" si="22"/>
        <v>0</v>
      </c>
      <c r="V112" s="8"/>
      <c r="W112" s="8">
        <f t="shared" si="23"/>
        <v>0</v>
      </c>
      <c r="X112" s="8">
        <f t="shared" si="24"/>
        <v>0</v>
      </c>
      <c r="Y112" s="8"/>
      <c r="Z112" s="8"/>
    </row>
    <row r="113" spans="4:26" x14ac:dyDescent="0.35">
      <c r="D113" s="8">
        <f>SUMIF(September!$A$5:$A$200,October!A113,September!$V$5:$V$200)</f>
        <v>0</v>
      </c>
      <c r="E113" s="8">
        <f t="shared" si="13"/>
        <v>0</v>
      </c>
      <c r="J113" s="8">
        <f t="shared" si="14"/>
        <v>0</v>
      </c>
      <c r="K113" s="9" t="str">
        <f t="shared" si="15"/>
        <v/>
      </c>
      <c r="M113" s="8" t="str">
        <f t="shared" si="16"/>
        <v/>
      </c>
      <c r="N113" s="8" t="str">
        <f t="shared" si="17"/>
        <v/>
      </c>
      <c r="O113" s="8"/>
      <c r="P113" s="8">
        <f t="shared" si="18"/>
        <v>0</v>
      </c>
      <c r="Q113" s="8">
        <f t="shared" si="19"/>
        <v>0</v>
      </c>
      <c r="R113" s="8"/>
      <c r="S113" s="8">
        <f t="shared" si="20"/>
        <v>0</v>
      </c>
      <c r="T113" s="8">
        <f t="shared" si="21"/>
        <v>0</v>
      </c>
      <c r="U113" s="8">
        <f t="shared" si="22"/>
        <v>0</v>
      </c>
      <c r="V113" s="8"/>
      <c r="W113" s="8">
        <f t="shared" si="23"/>
        <v>0</v>
      </c>
      <c r="X113" s="8">
        <f t="shared" si="24"/>
        <v>0</v>
      </c>
      <c r="Y113" s="8"/>
      <c r="Z113" s="8"/>
    </row>
    <row r="114" spans="4:26" x14ac:dyDescent="0.35">
      <c r="D114" s="8">
        <f>SUMIF(September!$A$5:$A$200,October!A114,September!$V$5:$V$200)</f>
        <v>0</v>
      </c>
      <c r="E114" s="8">
        <f t="shared" si="13"/>
        <v>0</v>
      </c>
      <c r="J114" s="8">
        <f t="shared" si="14"/>
        <v>0</v>
      </c>
      <c r="K114" s="9" t="str">
        <f t="shared" si="15"/>
        <v/>
      </c>
      <c r="M114" s="8" t="str">
        <f t="shared" si="16"/>
        <v/>
      </c>
      <c r="N114" s="8" t="str">
        <f t="shared" si="17"/>
        <v/>
      </c>
      <c r="O114" s="8"/>
      <c r="P114" s="8">
        <f t="shared" si="18"/>
        <v>0</v>
      </c>
      <c r="Q114" s="8">
        <f t="shared" si="19"/>
        <v>0</v>
      </c>
      <c r="R114" s="8"/>
      <c r="S114" s="8">
        <f t="shared" si="20"/>
        <v>0</v>
      </c>
      <c r="T114" s="8">
        <f t="shared" si="21"/>
        <v>0</v>
      </c>
      <c r="U114" s="8">
        <f t="shared" si="22"/>
        <v>0</v>
      </c>
      <c r="V114" s="8"/>
      <c r="W114" s="8">
        <f t="shared" si="23"/>
        <v>0</v>
      </c>
      <c r="X114" s="8">
        <f t="shared" si="24"/>
        <v>0</v>
      </c>
      <c r="Y114" s="8"/>
      <c r="Z114" s="8"/>
    </row>
    <row r="115" spans="4:26" x14ac:dyDescent="0.35">
      <c r="D115" s="8">
        <f>SUMIF(September!$A$5:$A$200,October!A115,September!$V$5:$V$200)</f>
        <v>0</v>
      </c>
      <c r="E115" s="8">
        <f t="shared" si="13"/>
        <v>0</v>
      </c>
      <c r="J115" s="8">
        <f t="shared" si="14"/>
        <v>0</v>
      </c>
      <c r="K115" s="9" t="str">
        <f t="shared" si="15"/>
        <v/>
      </c>
      <c r="M115" s="8" t="str">
        <f t="shared" si="16"/>
        <v/>
      </c>
      <c r="N115" s="8" t="str">
        <f t="shared" si="17"/>
        <v/>
      </c>
      <c r="O115" s="8"/>
      <c r="P115" s="8">
        <f t="shared" si="18"/>
        <v>0</v>
      </c>
      <c r="Q115" s="8">
        <f t="shared" si="19"/>
        <v>0</v>
      </c>
      <c r="R115" s="8"/>
      <c r="S115" s="8">
        <f t="shared" si="20"/>
        <v>0</v>
      </c>
      <c r="T115" s="8">
        <f t="shared" si="21"/>
        <v>0</v>
      </c>
      <c r="U115" s="8">
        <f t="shared" si="22"/>
        <v>0</v>
      </c>
      <c r="V115" s="8"/>
      <c r="W115" s="8">
        <f t="shared" si="23"/>
        <v>0</v>
      </c>
      <c r="X115" s="8">
        <f t="shared" si="24"/>
        <v>0</v>
      </c>
      <c r="Y115" s="8"/>
      <c r="Z115" s="8"/>
    </row>
    <row r="116" spans="4:26" x14ac:dyDescent="0.35">
      <c r="D116" s="8">
        <f>SUMIF(September!$A$5:$A$200,October!A116,September!$V$5:$V$200)</f>
        <v>0</v>
      </c>
      <c r="E116" s="8">
        <f t="shared" si="13"/>
        <v>0</v>
      </c>
      <c r="J116" s="8">
        <f t="shared" si="14"/>
        <v>0</v>
      </c>
      <c r="K116" s="9" t="str">
        <f t="shared" si="15"/>
        <v/>
      </c>
      <c r="M116" s="8" t="str">
        <f t="shared" si="16"/>
        <v/>
      </c>
      <c r="N116" s="8" t="str">
        <f t="shared" si="17"/>
        <v/>
      </c>
      <c r="O116" s="8"/>
      <c r="P116" s="8">
        <f t="shared" si="18"/>
        <v>0</v>
      </c>
      <c r="Q116" s="8">
        <f t="shared" si="19"/>
        <v>0</v>
      </c>
      <c r="R116" s="8"/>
      <c r="S116" s="8">
        <f t="shared" si="20"/>
        <v>0</v>
      </c>
      <c r="T116" s="8">
        <f t="shared" si="21"/>
        <v>0</v>
      </c>
      <c r="U116" s="8">
        <f t="shared" si="22"/>
        <v>0</v>
      </c>
      <c r="V116" s="8"/>
      <c r="W116" s="8">
        <f t="shared" si="23"/>
        <v>0</v>
      </c>
      <c r="X116" s="8">
        <f t="shared" si="24"/>
        <v>0</v>
      </c>
      <c r="Y116" s="8"/>
      <c r="Z116" s="8"/>
    </row>
    <row r="117" spans="4:26" x14ac:dyDescent="0.35">
      <c r="D117" s="8">
        <f>SUMIF(September!$A$5:$A$200,October!A117,September!$V$5:$V$200)</f>
        <v>0</v>
      </c>
      <c r="E117" s="8">
        <f t="shared" si="13"/>
        <v>0</v>
      </c>
      <c r="J117" s="8">
        <f t="shared" si="14"/>
        <v>0</v>
      </c>
      <c r="K117" s="9" t="str">
        <f t="shared" si="15"/>
        <v/>
      </c>
      <c r="M117" s="8" t="str">
        <f t="shared" si="16"/>
        <v/>
      </c>
      <c r="N117" s="8" t="str">
        <f t="shared" si="17"/>
        <v/>
      </c>
      <c r="O117" s="8"/>
      <c r="P117" s="8">
        <f t="shared" si="18"/>
        <v>0</v>
      </c>
      <c r="Q117" s="8">
        <f t="shared" si="19"/>
        <v>0</v>
      </c>
      <c r="R117" s="8"/>
      <c r="S117" s="8">
        <f t="shared" si="20"/>
        <v>0</v>
      </c>
      <c r="T117" s="8">
        <f t="shared" si="21"/>
        <v>0</v>
      </c>
      <c r="U117" s="8">
        <f t="shared" si="22"/>
        <v>0</v>
      </c>
      <c r="V117" s="8"/>
      <c r="W117" s="8">
        <f t="shared" si="23"/>
        <v>0</v>
      </c>
      <c r="X117" s="8">
        <f t="shared" si="24"/>
        <v>0</v>
      </c>
      <c r="Y117" s="8"/>
      <c r="Z117" s="8"/>
    </row>
    <row r="118" spans="4:26" x14ac:dyDescent="0.35">
      <c r="D118" s="8">
        <f>SUMIF(September!$A$5:$A$200,October!A118,September!$V$5:$V$200)</f>
        <v>0</v>
      </c>
      <c r="E118" s="8">
        <f t="shared" si="13"/>
        <v>0</v>
      </c>
      <c r="J118" s="8">
        <f t="shared" si="14"/>
        <v>0</v>
      </c>
      <c r="K118" s="9" t="str">
        <f t="shared" si="15"/>
        <v/>
      </c>
      <c r="M118" s="8" t="str">
        <f t="shared" si="16"/>
        <v/>
      </c>
      <c r="N118" s="8" t="str">
        <f t="shared" si="17"/>
        <v/>
      </c>
      <c r="O118" s="8"/>
      <c r="P118" s="8">
        <f t="shared" si="18"/>
        <v>0</v>
      </c>
      <c r="Q118" s="8">
        <f t="shared" si="19"/>
        <v>0</v>
      </c>
      <c r="R118" s="8"/>
      <c r="S118" s="8">
        <f t="shared" si="20"/>
        <v>0</v>
      </c>
      <c r="T118" s="8">
        <f t="shared" si="21"/>
        <v>0</v>
      </c>
      <c r="U118" s="8">
        <f t="shared" si="22"/>
        <v>0</v>
      </c>
      <c r="V118" s="8"/>
      <c r="W118" s="8">
        <f t="shared" si="23"/>
        <v>0</v>
      </c>
      <c r="X118" s="8">
        <f t="shared" si="24"/>
        <v>0</v>
      </c>
      <c r="Y118" s="8"/>
      <c r="Z118" s="8"/>
    </row>
    <row r="119" spans="4:26" x14ac:dyDescent="0.35">
      <c r="D119" s="8">
        <f>SUMIF(September!$A$5:$A$200,October!A119,September!$V$5:$V$200)</f>
        <v>0</v>
      </c>
      <c r="E119" s="8">
        <f t="shared" si="13"/>
        <v>0</v>
      </c>
      <c r="J119" s="8">
        <f t="shared" si="14"/>
        <v>0</v>
      </c>
      <c r="K119" s="9" t="str">
        <f t="shared" si="15"/>
        <v/>
      </c>
      <c r="M119" s="8" t="str">
        <f t="shared" si="16"/>
        <v/>
      </c>
      <c r="N119" s="8" t="str">
        <f t="shared" si="17"/>
        <v/>
      </c>
      <c r="O119" s="8"/>
      <c r="P119" s="8">
        <f t="shared" si="18"/>
        <v>0</v>
      </c>
      <c r="Q119" s="8">
        <f t="shared" si="19"/>
        <v>0</v>
      </c>
      <c r="R119" s="8"/>
      <c r="S119" s="8">
        <f t="shared" si="20"/>
        <v>0</v>
      </c>
      <c r="T119" s="8">
        <f t="shared" si="21"/>
        <v>0</v>
      </c>
      <c r="U119" s="8">
        <f t="shared" si="22"/>
        <v>0</v>
      </c>
      <c r="V119" s="8"/>
      <c r="W119" s="8">
        <f t="shared" si="23"/>
        <v>0</v>
      </c>
      <c r="X119" s="8">
        <f t="shared" si="24"/>
        <v>0</v>
      </c>
      <c r="Y119" s="8"/>
      <c r="Z119" s="8"/>
    </row>
    <row r="120" spans="4:26" x14ac:dyDescent="0.35">
      <c r="D120" s="8">
        <f>SUMIF(September!$A$5:$A$200,October!A120,September!$V$5:$V$200)</f>
        <v>0</v>
      </c>
      <c r="E120" s="8">
        <f t="shared" si="13"/>
        <v>0</v>
      </c>
      <c r="J120" s="8">
        <f t="shared" si="14"/>
        <v>0</v>
      </c>
      <c r="K120" s="9" t="str">
        <f t="shared" si="15"/>
        <v/>
      </c>
      <c r="M120" s="8" t="str">
        <f t="shared" si="16"/>
        <v/>
      </c>
      <c r="N120" s="8" t="str">
        <f t="shared" si="17"/>
        <v/>
      </c>
      <c r="O120" s="8"/>
      <c r="P120" s="8">
        <f t="shared" si="18"/>
        <v>0</v>
      </c>
      <c r="Q120" s="8">
        <f t="shared" si="19"/>
        <v>0</v>
      </c>
      <c r="R120" s="8"/>
      <c r="S120" s="8">
        <f t="shared" si="20"/>
        <v>0</v>
      </c>
      <c r="T120" s="8">
        <f t="shared" si="21"/>
        <v>0</v>
      </c>
      <c r="U120" s="8">
        <f t="shared" si="22"/>
        <v>0</v>
      </c>
      <c r="V120" s="8"/>
      <c r="W120" s="8">
        <f t="shared" si="23"/>
        <v>0</v>
      </c>
      <c r="X120" s="8">
        <f t="shared" si="24"/>
        <v>0</v>
      </c>
      <c r="Y120" s="8"/>
      <c r="Z120" s="8"/>
    </row>
    <row r="121" spans="4:26" x14ac:dyDescent="0.35">
      <c r="D121" s="8">
        <f>SUMIF(September!$A$5:$A$200,October!A121,September!$V$5:$V$200)</f>
        <v>0</v>
      </c>
      <c r="E121" s="8">
        <f t="shared" si="13"/>
        <v>0</v>
      </c>
      <c r="J121" s="8">
        <f t="shared" si="14"/>
        <v>0</v>
      </c>
      <c r="K121" s="9" t="str">
        <f t="shared" si="15"/>
        <v/>
      </c>
      <c r="M121" s="8" t="str">
        <f t="shared" si="16"/>
        <v/>
      </c>
      <c r="N121" s="8" t="str">
        <f t="shared" si="17"/>
        <v/>
      </c>
      <c r="O121" s="8"/>
      <c r="P121" s="8">
        <f t="shared" si="18"/>
        <v>0</v>
      </c>
      <c r="Q121" s="8">
        <f t="shared" si="19"/>
        <v>0</v>
      </c>
      <c r="R121" s="8"/>
      <c r="S121" s="8">
        <f t="shared" si="20"/>
        <v>0</v>
      </c>
      <c r="T121" s="8">
        <f t="shared" si="21"/>
        <v>0</v>
      </c>
      <c r="U121" s="8">
        <f t="shared" si="22"/>
        <v>0</v>
      </c>
      <c r="V121" s="8"/>
      <c r="W121" s="8">
        <f t="shared" si="23"/>
        <v>0</v>
      </c>
      <c r="X121" s="8">
        <f t="shared" si="24"/>
        <v>0</v>
      </c>
      <c r="Y121" s="8"/>
      <c r="Z121" s="8"/>
    </row>
    <row r="122" spans="4:26" x14ac:dyDescent="0.35">
      <c r="D122" s="8">
        <f>SUMIF(September!$A$5:$A$200,October!A122,September!$V$5:$V$200)</f>
        <v>0</v>
      </c>
      <c r="E122" s="8">
        <f t="shared" si="13"/>
        <v>0</v>
      </c>
      <c r="J122" s="8">
        <f t="shared" si="14"/>
        <v>0</v>
      </c>
      <c r="K122" s="9" t="str">
        <f t="shared" si="15"/>
        <v/>
      </c>
      <c r="M122" s="8" t="str">
        <f t="shared" si="16"/>
        <v/>
      </c>
      <c r="N122" s="8" t="str">
        <f t="shared" si="17"/>
        <v/>
      </c>
      <c r="O122" s="8"/>
      <c r="P122" s="8">
        <f t="shared" si="18"/>
        <v>0</v>
      </c>
      <c r="Q122" s="8">
        <f t="shared" si="19"/>
        <v>0</v>
      </c>
      <c r="R122" s="8"/>
      <c r="S122" s="8">
        <f t="shared" si="20"/>
        <v>0</v>
      </c>
      <c r="T122" s="8">
        <f t="shared" si="21"/>
        <v>0</v>
      </c>
      <c r="U122" s="8">
        <f t="shared" si="22"/>
        <v>0</v>
      </c>
      <c r="V122" s="8"/>
      <c r="W122" s="8">
        <f t="shared" si="23"/>
        <v>0</v>
      </c>
      <c r="X122" s="8">
        <f t="shared" si="24"/>
        <v>0</v>
      </c>
      <c r="Y122" s="8"/>
      <c r="Z122" s="8"/>
    </row>
    <row r="123" spans="4:26" x14ac:dyDescent="0.35">
      <c r="D123" s="8">
        <f>SUMIF(September!$A$5:$A$200,October!A123,September!$V$5:$V$200)</f>
        <v>0</v>
      </c>
      <c r="E123" s="8">
        <f t="shared" si="13"/>
        <v>0</v>
      </c>
      <c r="J123" s="8">
        <f t="shared" si="14"/>
        <v>0</v>
      </c>
      <c r="K123" s="9" t="str">
        <f t="shared" si="15"/>
        <v/>
      </c>
      <c r="M123" s="8" t="str">
        <f t="shared" si="16"/>
        <v/>
      </c>
      <c r="N123" s="8" t="str">
        <f t="shared" si="17"/>
        <v/>
      </c>
      <c r="O123" s="8"/>
      <c r="P123" s="8">
        <f t="shared" si="18"/>
        <v>0</v>
      </c>
      <c r="Q123" s="8">
        <f t="shared" si="19"/>
        <v>0</v>
      </c>
      <c r="R123" s="8"/>
      <c r="S123" s="8">
        <f t="shared" si="20"/>
        <v>0</v>
      </c>
      <c r="T123" s="8">
        <f t="shared" si="21"/>
        <v>0</v>
      </c>
      <c r="U123" s="8">
        <f t="shared" si="22"/>
        <v>0</v>
      </c>
      <c r="V123" s="8"/>
      <c r="W123" s="8">
        <f t="shared" si="23"/>
        <v>0</v>
      </c>
      <c r="X123" s="8">
        <f t="shared" si="24"/>
        <v>0</v>
      </c>
      <c r="Y123" s="8"/>
      <c r="Z123" s="8"/>
    </row>
    <row r="124" spans="4:26" x14ac:dyDescent="0.35">
      <c r="D124" s="8">
        <f>SUMIF(September!$A$5:$A$200,October!A124,September!$V$5:$V$200)</f>
        <v>0</v>
      </c>
      <c r="E124" s="8">
        <f t="shared" si="13"/>
        <v>0</v>
      </c>
      <c r="J124" s="8">
        <f t="shared" si="14"/>
        <v>0</v>
      </c>
      <c r="K124" s="9" t="str">
        <f t="shared" si="15"/>
        <v/>
      </c>
      <c r="M124" s="8" t="str">
        <f t="shared" si="16"/>
        <v/>
      </c>
      <c r="N124" s="8" t="str">
        <f t="shared" si="17"/>
        <v/>
      </c>
      <c r="O124" s="8"/>
      <c r="P124" s="8">
        <f t="shared" si="18"/>
        <v>0</v>
      </c>
      <c r="Q124" s="8">
        <f t="shared" si="19"/>
        <v>0</v>
      </c>
      <c r="R124" s="8"/>
      <c r="S124" s="8">
        <f t="shared" si="20"/>
        <v>0</v>
      </c>
      <c r="T124" s="8">
        <f t="shared" si="21"/>
        <v>0</v>
      </c>
      <c r="U124" s="8">
        <f t="shared" si="22"/>
        <v>0</v>
      </c>
      <c r="V124" s="8"/>
      <c r="W124" s="8">
        <f t="shared" si="23"/>
        <v>0</v>
      </c>
      <c r="X124" s="8">
        <f t="shared" si="24"/>
        <v>0</v>
      </c>
      <c r="Y124" s="8"/>
      <c r="Z124" s="8"/>
    </row>
    <row r="125" spans="4:26" x14ac:dyDescent="0.35">
      <c r="D125" s="8">
        <f>SUMIF(September!$A$5:$A$200,October!A125,September!$V$5:$V$200)</f>
        <v>0</v>
      </c>
      <c r="E125" s="8">
        <f t="shared" si="13"/>
        <v>0</v>
      </c>
      <c r="J125" s="8">
        <f t="shared" si="14"/>
        <v>0</v>
      </c>
      <c r="K125" s="9" t="str">
        <f t="shared" si="15"/>
        <v/>
      </c>
      <c r="M125" s="8" t="str">
        <f t="shared" si="16"/>
        <v/>
      </c>
      <c r="N125" s="8" t="str">
        <f t="shared" si="17"/>
        <v/>
      </c>
      <c r="O125" s="8"/>
      <c r="P125" s="8">
        <f t="shared" si="18"/>
        <v>0</v>
      </c>
      <c r="Q125" s="8">
        <f t="shared" si="19"/>
        <v>0</v>
      </c>
      <c r="R125" s="8"/>
      <c r="S125" s="8">
        <f t="shared" si="20"/>
        <v>0</v>
      </c>
      <c r="T125" s="8">
        <f t="shared" si="21"/>
        <v>0</v>
      </c>
      <c r="U125" s="8">
        <f t="shared" si="22"/>
        <v>0</v>
      </c>
      <c r="V125" s="8"/>
      <c r="W125" s="8">
        <f t="shared" si="23"/>
        <v>0</v>
      </c>
      <c r="X125" s="8">
        <f t="shared" si="24"/>
        <v>0</v>
      </c>
      <c r="Y125" s="8"/>
      <c r="Z125" s="8"/>
    </row>
    <row r="126" spans="4:26" x14ac:dyDescent="0.35">
      <c r="D126" s="8">
        <f>SUMIF(September!$A$5:$A$200,October!A126,September!$V$5:$V$200)</f>
        <v>0</v>
      </c>
      <c r="E126" s="8">
        <f t="shared" si="13"/>
        <v>0</v>
      </c>
      <c r="J126" s="8">
        <f t="shared" si="14"/>
        <v>0</v>
      </c>
      <c r="K126" s="9" t="str">
        <f t="shared" si="15"/>
        <v/>
      </c>
      <c r="M126" s="8" t="str">
        <f t="shared" si="16"/>
        <v/>
      </c>
      <c r="N126" s="8" t="str">
        <f t="shared" si="17"/>
        <v/>
      </c>
      <c r="O126" s="8"/>
      <c r="P126" s="8">
        <f t="shared" si="18"/>
        <v>0</v>
      </c>
      <c r="Q126" s="8">
        <f t="shared" si="19"/>
        <v>0</v>
      </c>
      <c r="R126" s="8"/>
      <c r="S126" s="8">
        <f t="shared" si="20"/>
        <v>0</v>
      </c>
      <c r="T126" s="8">
        <f t="shared" si="21"/>
        <v>0</v>
      </c>
      <c r="U126" s="8">
        <f t="shared" si="22"/>
        <v>0</v>
      </c>
      <c r="V126" s="8"/>
      <c r="W126" s="8">
        <f t="shared" si="23"/>
        <v>0</v>
      </c>
      <c r="X126" s="8">
        <f t="shared" si="24"/>
        <v>0</v>
      </c>
      <c r="Y126" s="8"/>
      <c r="Z126" s="8"/>
    </row>
    <row r="127" spans="4:26" x14ac:dyDescent="0.35">
      <c r="D127" s="8">
        <f>SUMIF(September!$A$5:$A$200,October!A127,September!$V$5:$V$200)</f>
        <v>0</v>
      </c>
      <c r="E127" s="8">
        <f t="shared" si="13"/>
        <v>0</v>
      </c>
      <c r="J127" s="8">
        <f t="shared" si="14"/>
        <v>0</v>
      </c>
      <c r="K127" s="9" t="str">
        <f t="shared" si="15"/>
        <v/>
      </c>
      <c r="M127" s="8" t="str">
        <f t="shared" si="16"/>
        <v/>
      </c>
      <c r="N127" s="8" t="str">
        <f t="shared" si="17"/>
        <v/>
      </c>
      <c r="O127" s="8"/>
      <c r="P127" s="8">
        <f t="shared" si="18"/>
        <v>0</v>
      </c>
      <c r="Q127" s="8">
        <f t="shared" si="19"/>
        <v>0</v>
      </c>
      <c r="R127" s="8"/>
      <c r="S127" s="8">
        <f t="shared" si="20"/>
        <v>0</v>
      </c>
      <c r="T127" s="8">
        <f t="shared" si="21"/>
        <v>0</v>
      </c>
      <c r="U127" s="8">
        <f t="shared" si="22"/>
        <v>0</v>
      </c>
      <c r="V127" s="8"/>
      <c r="W127" s="8">
        <f t="shared" si="23"/>
        <v>0</v>
      </c>
      <c r="X127" s="8">
        <f t="shared" si="24"/>
        <v>0</v>
      </c>
      <c r="Y127" s="8"/>
      <c r="Z127" s="8"/>
    </row>
    <row r="128" spans="4:26" x14ac:dyDescent="0.35">
      <c r="D128" s="8">
        <f>SUMIF(September!$A$5:$A$200,October!A128,September!$V$5:$V$200)</f>
        <v>0</v>
      </c>
      <c r="E128" s="8">
        <f t="shared" si="13"/>
        <v>0</v>
      </c>
      <c r="J128" s="8">
        <f t="shared" si="14"/>
        <v>0</v>
      </c>
      <c r="K128" s="9" t="str">
        <f t="shared" si="15"/>
        <v/>
      </c>
      <c r="M128" s="8" t="str">
        <f t="shared" si="16"/>
        <v/>
      </c>
      <c r="N128" s="8" t="str">
        <f t="shared" si="17"/>
        <v/>
      </c>
      <c r="O128" s="8"/>
      <c r="P128" s="8">
        <f t="shared" si="18"/>
        <v>0</v>
      </c>
      <c r="Q128" s="8">
        <f t="shared" si="19"/>
        <v>0</v>
      </c>
      <c r="R128" s="8"/>
      <c r="S128" s="8">
        <f t="shared" si="20"/>
        <v>0</v>
      </c>
      <c r="T128" s="8">
        <f t="shared" si="21"/>
        <v>0</v>
      </c>
      <c r="U128" s="8">
        <f t="shared" si="22"/>
        <v>0</v>
      </c>
      <c r="V128" s="8"/>
      <c r="W128" s="8">
        <f t="shared" si="23"/>
        <v>0</v>
      </c>
      <c r="X128" s="8">
        <f t="shared" si="24"/>
        <v>0</v>
      </c>
      <c r="Y128" s="8"/>
      <c r="Z128" s="8"/>
    </row>
    <row r="129" spans="4:26" x14ac:dyDescent="0.35">
      <c r="D129" s="8">
        <f>SUMIF(September!$A$5:$A$200,October!A129,September!$V$5:$V$200)</f>
        <v>0</v>
      </c>
      <c r="E129" s="8">
        <f t="shared" si="13"/>
        <v>0</v>
      </c>
      <c r="J129" s="8">
        <f t="shared" si="14"/>
        <v>0</v>
      </c>
      <c r="K129" s="9" t="str">
        <f t="shared" si="15"/>
        <v/>
      </c>
      <c r="M129" s="8" t="str">
        <f t="shared" si="16"/>
        <v/>
      </c>
      <c r="N129" s="8" t="str">
        <f t="shared" si="17"/>
        <v/>
      </c>
      <c r="O129" s="8"/>
      <c r="P129" s="8">
        <f t="shared" si="18"/>
        <v>0</v>
      </c>
      <c r="Q129" s="8">
        <f t="shared" si="19"/>
        <v>0</v>
      </c>
      <c r="R129" s="8"/>
      <c r="S129" s="8">
        <f t="shared" si="20"/>
        <v>0</v>
      </c>
      <c r="T129" s="8">
        <f t="shared" si="21"/>
        <v>0</v>
      </c>
      <c r="U129" s="8">
        <f t="shared" si="22"/>
        <v>0</v>
      </c>
      <c r="V129" s="8"/>
      <c r="W129" s="8">
        <f t="shared" si="23"/>
        <v>0</v>
      </c>
      <c r="X129" s="8">
        <f t="shared" si="24"/>
        <v>0</v>
      </c>
      <c r="Y129" s="8"/>
      <c r="Z129" s="8"/>
    </row>
    <row r="130" spans="4:26" x14ac:dyDescent="0.35">
      <c r="D130" s="8">
        <f>SUMIF(September!$A$5:$A$200,October!A130,September!$V$5:$V$200)</f>
        <v>0</v>
      </c>
      <c r="E130" s="8">
        <f t="shared" si="13"/>
        <v>0</v>
      </c>
      <c r="J130" s="8">
        <f t="shared" si="14"/>
        <v>0</v>
      </c>
      <c r="K130" s="9" t="str">
        <f t="shared" si="15"/>
        <v/>
      </c>
      <c r="M130" s="8" t="str">
        <f t="shared" si="16"/>
        <v/>
      </c>
      <c r="N130" s="8" t="str">
        <f t="shared" si="17"/>
        <v/>
      </c>
      <c r="O130" s="8"/>
      <c r="P130" s="8">
        <f t="shared" si="18"/>
        <v>0</v>
      </c>
      <c r="Q130" s="8">
        <f t="shared" si="19"/>
        <v>0</v>
      </c>
      <c r="R130" s="8"/>
      <c r="S130" s="8">
        <f t="shared" si="20"/>
        <v>0</v>
      </c>
      <c r="T130" s="8">
        <f t="shared" si="21"/>
        <v>0</v>
      </c>
      <c r="U130" s="8">
        <f t="shared" si="22"/>
        <v>0</v>
      </c>
      <c r="V130" s="8"/>
      <c r="W130" s="8">
        <f t="shared" si="23"/>
        <v>0</v>
      </c>
      <c r="X130" s="8">
        <f t="shared" si="24"/>
        <v>0</v>
      </c>
      <c r="Y130" s="8"/>
      <c r="Z130" s="8"/>
    </row>
    <row r="131" spans="4:26" x14ac:dyDescent="0.35">
      <c r="D131" s="8">
        <f>SUMIF(September!$A$5:$A$200,October!A131,September!$V$5:$V$200)</f>
        <v>0</v>
      </c>
      <c r="E131" s="8">
        <f t="shared" si="13"/>
        <v>0</v>
      </c>
      <c r="J131" s="8">
        <f t="shared" si="14"/>
        <v>0</v>
      </c>
      <c r="K131" s="9" t="str">
        <f t="shared" si="15"/>
        <v/>
      </c>
      <c r="M131" s="8" t="str">
        <f t="shared" si="16"/>
        <v/>
      </c>
      <c r="N131" s="8" t="str">
        <f t="shared" si="17"/>
        <v/>
      </c>
      <c r="O131" s="8"/>
      <c r="P131" s="8">
        <f t="shared" si="18"/>
        <v>0</v>
      </c>
      <c r="Q131" s="8">
        <f t="shared" si="19"/>
        <v>0</v>
      </c>
      <c r="R131" s="8"/>
      <c r="S131" s="8">
        <f t="shared" si="20"/>
        <v>0</v>
      </c>
      <c r="T131" s="8">
        <f t="shared" si="21"/>
        <v>0</v>
      </c>
      <c r="U131" s="8">
        <f t="shared" si="22"/>
        <v>0</v>
      </c>
      <c r="V131" s="8"/>
      <c r="W131" s="8">
        <f t="shared" si="23"/>
        <v>0</v>
      </c>
      <c r="X131" s="8">
        <f t="shared" si="24"/>
        <v>0</v>
      </c>
      <c r="Y131" s="8"/>
      <c r="Z131" s="8"/>
    </row>
    <row r="132" spans="4:26" x14ac:dyDescent="0.35">
      <c r="D132" s="8">
        <f>SUMIF(September!$A$5:$A$200,October!A132,September!$V$5:$V$200)</f>
        <v>0</v>
      </c>
      <c r="E132" s="8">
        <f t="shared" si="13"/>
        <v>0</v>
      </c>
      <c r="J132" s="8">
        <f t="shared" si="14"/>
        <v>0</v>
      </c>
      <c r="K132" s="9" t="str">
        <f t="shared" si="15"/>
        <v/>
      </c>
      <c r="M132" s="8" t="str">
        <f t="shared" si="16"/>
        <v/>
      </c>
      <c r="N132" s="8" t="str">
        <f t="shared" si="17"/>
        <v/>
      </c>
      <c r="O132" s="8"/>
      <c r="P132" s="8">
        <f t="shared" si="18"/>
        <v>0</v>
      </c>
      <c r="Q132" s="8">
        <f t="shared" si="19"/>
        <v>0</v>
      </c>
      <c r="R132" s="8"/>
      <c r="S132" s="8">
        <f t="shared" si="20"/>
        <v>0</v>
      </c>
      <c r="T132" s="8">
        <f t="shared" si="21"/>
        <v>0</v>
      </c>
      <c r="U132" s="8">
        <f t="shared" si="22"/>
        <v>0</v>
      </c>
      <c r="V132" s="8"/>
      <c r="W132" s="8">
        <f t="shared" si="23"/>
        <v>0</v>
      </c>
      <c r="X132" s="8">
        <f t="shared" si="24"/>
        <v>0</v>
      </c>
      <c r="Y132" s="8"/>
      <c r="Z132" s="8"/>
    </row>
    <row r="133" spans="4:26" x14ac:dyDescent="0.35">
      <c r="D133" s="8">
        <f>SUMIF(September!$A$5:$A$200,October!A133,September!$V$5:$V$200)</f>
        <v>0</v>
      </c>
      <c r="E133" s="8">
        <f t="shared" si="13"/>
        <v>0</v>
      </c>
      <c r="J133" s="8">
        <f t="shared" si="14"/>
        <v>0</v>
      </c>
      <c r="K133" s="9" t="str">
        <f t="shared" si="15"/>
        <v/>
      </c>
      <c r="M133" s="8" t="str">
        <f t="shared" si="16"/>
        <v/>
      </c>
      <c r="N133" s="8" t="str">
        <f t="shared" si="17"/>
        <v/>
      </c>
      <c r="O133" s="8"/>
      <c r="P133" s="8">
        <f t="shared" si="18"/>
        <v>0</v>
      </c>
      <c r="Q133" s="8">
        <f t="shared" si="19"/>
        <v>0</v>
      </c>
      <c r="R133" s="8"/>
      <c r="S133" s="8">
        <f t="shared" si="20"/>
        <v>0</v>
      </c>
      <c r="T133" s="8">
        <f t="shared" si="21"/>
        <v>0</v>
      </c>
      <c r="U133" s="8">
        <f t="shared" si="22"/>
        <v>0</v>
      </c>
      <c r="V133" s="8"/>
      <c r="W133" s="8">
        <f t="shared" si="23"/>
        <v>0</v>
      </c>
      <c r="X133" s="8">
        <f t="shared" si="24"/>
        <v>0</v>
      </c>
      <c r="Y133" s="8"/>
      <c r="Z133" s="8"/>
    </row>
    <row r="134" spans="4:26" x14ac:dyDescent="0.35">
      <c r="D134" s="8">
        <f>SUMIF(September!$A$5:$A$200,October!A134,September!$V$5:$V$200)</f>
        <v>0</v>
      </c>
      <c r="E134" s="8">
        <f t="shared" ref="E134:E197" si="25">D134-C134</f>
        <v>0</v>
      </c>
      <c r="J134" s="8">
        <f t="shared" ref="J134:J197" si="26">SUM(C134,F134:I134)</f>
        <v>0</v>
      </c>
      <c r="K134" s="9" t="str">
        <f t="shared" ref="K134:K197" si="27">IFERROR(J134/$J$3,"")</f>
        <v/>
      </c>
      <c r="M134" s="8" t="str">
        <f t="shared" ref="M134:M197" si="28">IFERROR(K134*$L$3,"")</f>
        <v/>
      </c>
      <c r="N134" s="8" t="str">
        <f t="shared" ref="N134:N197" si="29">IFERROR(L134-M134,"")</f>
        <v/>
      </c>
      <c r="O134" s="8"/>
      <c r="P134" s="8">
        <f t="shared" ref="P134:P197" si="30">$J134*(0.01/4)</f>
        <v>0</v>
      </c>
      <c r="Q134" s="8">
        <f t="shared" ref="Q134:Q197" si="31">P134+O134</f>
        <v>0</v>
      </c>
      <c r="R134" s="8"/>
      <c r="S134" s="8">
        <f t="shared" ref="S134:S197" si="32">$J134*(0.02/4)</f>
        <v>0</v>
      </c>
      <c r="T134" s="8">
        <f t="shared" ref="T134:T197" si="33">S134+R134</f>
        <v>0</v>
      </c>
      <c r="U134" s="8">
        <f t="shared" ref="U134:U197" si="34">SUM(L134,O134,R134)</f>
        <v>0</v>
      </c>
      <c r="V134" s="8"/>
      <c r="W134" s="8">
        <f t="shared" ref="W134:W197" si="35">SUM(J134,U134)</f>
        <v>0</v>
      </c>
      <c r="X134" s="8">
        <f t="shared" ref="X134:X197" si="36">W134-V134</f>
        <v>0</v>
      </c>
      <c r="Y134" s="8"/>
      <c r="Z134" s="8"/>
    </row>
    <row r="135" spans="4:26" x14ac:dyDescent="0.35">
      <c r="D135" s="8">
        <f>SUMIF(September!$A$5:$A$200,October!A135,September!$V$5:$V$200)</f>
        <v>0</v>
      </c>
      <c r="E135" s="8">
        <f t="shared" si="25"/>
        <v>0</v>
      </c>
      <c r="J135" s="8">
        <f t="shared" si="26"/>
        <v>0</v>
      </c>
      <c r="K135" s="9" t="str">
        <f t="shared" si="27"/>
        <v/>
      </c>
      <c r="M135" s="8" t="str">
        <f t="shared" si="28"/>
        <v/>
      </c>
      <c r="N135" s="8" t="str">
        <f t="shared" si="29"/>
        <v/>
      </c>
      <c r="O135" s="8"/>
      <c r="P135" s="8">
        <f t="shared" si="30"/>
        <v>0</v>
      </c>
      <c r="Q135" s="8">
        <f t="shared" si="31"/>
        <v>0</v>
      </c>
      <c r="R135" s="8"/>
      <c r="S135" s="8">
        <f t="shared" si="32"/>
        <v>0</v>
      </c>
      <c r="T135" s="8">
        <f t="shared" si="33"/>
        <v>0</v>
      </c>
      <c r="U135" s="8">
        <f t="shared" si="34"/>
        <v>0</v>
      </c>
      <c r="V135" s="8"/>
      <c r="W135" s="8">
        <f t="shared" si="35"/>
        <v>0</v>
      </c>
      <c r="X135" s="8">
        <f t="shared" si="36"/>
        <v>0</v>
      </c>
      <c r="Y135" s="8"/>
      <c r="Z135" s="8"/>
    </row>
    <row r="136" spans="4:26" x14ac:dyDescent="0.35">
      <c r="D136" s="8">
        <f>SUMIF(September!$A$5:$A$200,October!A136,September!$V$5:$V$200)</f>
        <v>0</v>
      </c>
      <c r="E136" s="8">
        <f t="shared" si="25"/>
        <v>0</v>
      </c>
      <c r="J136" s="8">
        <f t="shared" si="26"/>
        <v>0</v>
      </c>
      <c r="K136" s="9" t="str">
        <f t="shared" si="27"/>
        <v/>
      </c>
      <c r="M136" s="8" t="str">
        <f t="shared" si="28"/>
        <v/>
      </c>
      <c r="N136" s="8" t="str">
        <f t="shared" si="29"/>
        <v/>
      </c>
      <c r="O136" s="8"/>
      <c r="P136" s="8">
        <f t="shared" si="30"/>
        <v>0</v>
      </c>
      <c r="Q136" s="8">
        <f t="shared" si="31"/>
        <v>0</v>
      </c>
      <c r="R136" s="8"/>
      <c r="S136" s="8">
        <f t="shared" si="32"/>
        <v>0</v>
      </c>
      <c r="T136" s="8">
        <f t="shared" si="33"/>
        <v>0</v>
      </c>
      <c r="U136" s="8">
        <f t="shared" si="34"/>
        <v>0</v>
      </c>
      <c r="V136" s="8"/>
      <c r="W136" s="8">
        <f t="shared" si="35"/>
        <v>0</v>
      </c>
      <c r="X136" s="8">
        <f t="shared" si="36"/>
        <v>0</v>
      </c>
      <c r="Y136" s="8"/>
      <c r="Z136" s="8"/>
    </row>
    <row r="137" spans="4:26" x14ac:dyDescent="0.35">
      <c r="D137" s="8">
        <f>SUMIF(September!$A$5:$A$200,October!A137,September!$V$5:$V$200)</f>
        <v>0</v>
      </c>
      <c r="E137" s="8">
        <f t="shared" si="25"/>
        <v>0</v>
      </c>
      <c r="J137" s="8">
        <f t="shared" si="26"/>
        <v>0</v>
      </c>
      <c r="K137" s="9" t="str">
        <f t="shared" si="27"/>
        <v/>
      </c>
      <c r="M137" s="8" t="str">
        <f t="shared" si="28"/>
        <v/>
      </c>
      <c r="N137" s="8" t="str">
        <f t="shared" si="29"/>
        <v/>
      </c>
      <c r="O137" s="8"/>
      <c r="P137" s="8">
        <f t="shared" si="30"/>
        <v>0</v>
      </c>
      <c r="Q137" s="8">
        <f t="shared" si="31"/>
        <v>0</v>
      </c>
      <c r="R137" s="8"/>
      <c r="S137" s="8">
        <f t="shared" si="32"/>
        <v>0</v>
      </c>
      <c r="T137" s="8">
        <f t="shared" si="33"/>
        <v>0</v>
      </c>
      <c r="U137" s="8">
        <f t="shared" si="34"/>
        <v>0</v>
      </c>
      <c r="V137" s="8"/>
      <c r="W137" s="8">
        <f t="shared" si="35"/>
        <v>0</v>
      </c>
      <c r="X137" s="8">
        <f t="shared" si="36"/>
        <v>0</v>
      </c>
      <c r="Y137" s="8"/>
      <c r="Z137" s="8"/>
    </row>
    <row r="138" spans="4:26" x14ac:dyDescent="0.35">
      <c r="D138" s="8">
        <f>SUMIF(September!$A$5:$A$200,October!A138,September!$V$5:$V$200)</f>
        <v>0</v>
      </c>
      <c r="E138" s="8">
        <f t="shared" si="25"/>
        <v>0</v>
      </c>
      <c r="J138" s="8">
        <f t="shared" si="26"/>
        <v>0</v>
      </c>
      <c r="K138" s="9" t="str">
        <f t="shared" si="27"/>
        <v/>
      </c>
      <c r="M138" s="8" t="str">
        <f t="shared" si="28"/>
        <v/>
      </c>
      <c r="N138" s="8" t="str">
        <f t="shared" si="29"/>
        <v/>
      </c>
      <c r="O138" s="8"/>
      <c r="P138" s="8">
        <f t="shared" si="30"/>
        <v>0</v>
      </c>
      <c r="Q138" s="8">
        <f t="shared" si="31"/>
        <v>0</v>
      </c>
      <c r="R138" s="8"/>
      <c r="S138" s="8">
        <f t="shared" si="32"/>
        <v>0</v>
      </c>
      <c r="T138" s="8">
        <f t="shared" si="33"/>
        <v>0</v>
      </c>
      <c r="U138" s="8">
        <f t="shared" si="34"/>
        <v>0</v>
      </c>
      <c r="V138" s="8"/>
      <c r="W138" s="8">
        <f t="shared" si="35"/>
        <v>0</v>
      </c>
      <c r="X138" s="8">
        <f t="shared" si="36"/>
        <v>0</v>
      </c>
      <c r="Y138" s="8"/>
      <c r="Z138" s="8"/>
    </row>
    <row r="139" spans="4:26" x14ac:dyDescent="0.35">
      <c r="D139" s="8">
        <f>SUMIF(September!$A$5:$A$200,October!A139,September!$V$5:$V$200)</f>
        <v>0</v>
      </c>
      <c r="E139" s="8">
        <f t="shared" si="25"/>
        <v>0</v>
      </c>
      <c r="J139" s="8">
        <f t="shared" si="26"/>
        <v>0</v>
      </c>
      <c r="K139" s="9" t="str">
        <f t="shared" si="27"/>
        <v/>
      </c>
      <c r="M139" s="8" t="str">
        <f t="shared" si="28"/>
        <v/>
      </c>
      <c r="N139" s="8" t="str">
        <f t="shared" si="29"/>
        <v/>
      </c>
      <c r="O139" s="8"/>
      <c r="P139" s="8">
        <f t="shared" si="30"/>
        <v>0</v>
      </c>
      <c r="Q139" s="8">
        <f t="shared" si="31"/>
        <v>0</v>
      </c>
      <c r="R139" s="8"/>
      <c r="S139" s="8">
        <f t="shared" si="32"/>
        <v>0</v>
      </c>
      <c r="T139" s="8">
        <f t="shared" si="33"/>
        <v>0</v>
      </c>
      <c r="U139" s="8">
        <f t="shared" si="34"/>
        <v>0</v>
      </c>
      <c r="V139" s="8"/>
      <c r="W139" s="8">
        <f t="shared" si="35"/>
        <v>0</v>
      </c>
      <c r="X139" s="8">
        <f t="shared" si="36"/>
        <v>0</v>
      </c>
      <c r="Y139" s="8"/>
      <c r="Z139" s="8"/>
    </row>
    <row r="140" spans="4:26" x14ac:dyDescent="0.35">
      <c r="D140" s="8">
        <f>SUMIF(September!$A$5:$A$200,October!A140,September!$V$5:$V$200)</f>
        <v>0</v>
      </c>
      <c r="E140" s="8">
        <f t="shared" si="25"/>
        <v>0</v>
      </c>
      <c r="J140" s="8">
        <f t="shared" si="26"/>
        <v>0</v>
      </c>
      <c r="K140" s="9" t="str">
        <f t="shared" si="27"/>
        <v/>
      </c>
      <c r="M140" s="8" t="str">
        <f t="shared" si="28"/>
        <v/>
      </c>
      <c r="N140" s="8" t="str">
        <f t="shared" si="29"/>
        <v/>
      </c>
      <c r="O140" s="8"/>
      <c r="P140" s="8">
        <f t="shared" si="30"/>
        <v>0</v>
      </c>
      <c r="Q140" s="8">
        <f t="shared" si="31"/>
        <v>0</v>
      </c>
      <c r="R140" s="8"/>
      <c r="S140" s="8">
        <f t="shared" si="32"/>
        <v>0</v>
      </c>
      <c r="T140" s="8">
        <f t="shared" si="33"/>
        <v>0</v>
      </c>
      <c r="U140" s="8">
        <f t="shared" si="34"/>
        <v>0</v>
      </c>
      <c r="V140" s="8"/>
      <c r="W140" s="8">
        <f t="shared" si="35"/>
        <v>0</v>
      </c>
      <c r="X140" s="8">
        <f t="shared" si="36"/>
        <v>0</v>
      </c>
      <c r="Y140" s="8"/>
      <c r="Z140" s="8"/>
    </row>
    <row r="141" spans="4:26" x14ac:dyDescent="0.35">
      <c r="D141" s="8">
        <f>SUMIF(September!$A$5:$A$200,October!A141,September!$V$5:$V$200)</f>
        <v>0</v>
      </c>
      <c r="E141" s="8">
        <f t="shared" si="25"/>
        <v>0</v>
      </c>
      <c r="J141" s="8">
        <f t="shared" si="26"/>
        <v>0</v>
      </c>
      <c r="K141" s="9" t="str">
        <f t="shared" si="27"/>
        <v/>
      </c>
      <c r="M141" s="8" t="str">
        <f t="shared" si="28"/>
        <v/>
      </c>
      <c r="N141" s="8" t="str">
        <f t="shared" si="29"/>
        <v/>
      </c>
      <c r="O141" s="8"/>
      <c r="P141" s="8">
        <f t="shared" si="30"/>
        <v>0</v>
      </c>
      <c r="Q141" s="8">
        <f t="shared" si="31"/>
        <v>0</v>
      </c>
      <c r="R141" s="8"/>
      <c r="S141" s="8">
        <f t="shared" si="32"/>
        <v>0</v>
      </c>
      <c r="T141" s="8">
        <f t="shared" si="33"/>
        <v>0</v>
      </c>
      <c r="U141" s="8">
        <f t="shared" si="34"/>
        <v>0</v>
      </c>
      <c r="V141" s="8"/>
      <c r="W141" s="8">
        <f t="shared" si="35"/>
        <v>0</v>
      </c>
      <c r="X141" s="8">
        <f t="shared" si="36"/>
        <v>0</v>
      </c>
      <c r="Y141" s="8"/>
      <c r="Z141" s="8"/>
    </row>
    <row r="142" spans="4:26" x14ac:dyDescent="0.35">
      <c r="D142" s="8">
        <f>SUMIF(September!$A$5:$A$200,October!A142,September!$V$5:$V$200)</f>
        <v>0</v>
      </c>
      <c r="E142" s="8">
        <f t="shared" si="25"/>
        <v>0</v>
      </c>
      <c r="J142" s="8">
        <f t="shared" si="26"/>
        <v>0</v>
      </c>
      <c r="K142" s="9" t="str">
        <f t="shared" si="27"/>
        <v/>
      </c>
      <c r="M142" s="8" t="str">
        <f t="shared" si="28"/>
        <v/>
      </c>
      <c r="N142" s="8" t="str">
        <f t="shared" si="29"/>
        <v/>
      </c>
      <c r="O142" s="8"/>
      <c r="P142" s="8">
        <f t="shared" si="30"/>
        <v>0</v>
      </c>
      <c r="Q142" s="8">
        <f t="shared" si="31"/>
        <v>0</v>
      </c>
      <c r="R142" s="8"/>
      <c r="S142" s="8">
        <f t="shared" si="32"/>
        <v>0</v>
      </c>
      <c r="T142" s="8">
        <f t="shared" si="33"/>
        <v>0</v>
      </c>
      <c r="U142" s="8">
        <f t="shared" si="34"/>
        <v>0</v>
      </c>
      <c r="V142" s="8"/>
      <c r="W142" s="8">
        <f t="shared" si="35"/>
        <v>0</v>
      </c>
      <c r="X142" s="8">
        <f t="shared" si="36"/>
        <v>0</v>
      </c>
      <c r="Y142" s="8"/>
      <c r="Z142" s="8"/>
    </row>
    <row r="143" spans="4:26" x14ac:dyDescent="0.35">
      <c r="D143" s="8">
        <f>SUMIF(September!$A$5:$A$200,October!A143,September!$V$5:$V$200)</f>
        <v>0</v>
      </c>
      <c r="E143" s="8">
        <f t="shared" si="25"/>
        <v>0</v>
      </c>
      <c r="J143" s="8">
        <f t="shared" si="26"/>
        <v>0</v>
      </c>
      <c r="K143" s="9" t="str">
        <f t="shared" si="27"/>
        <v/>
      </c>
      <c r="M143" s="8" t="str">
        <f t="shared" si="28"/>
        <v/>
      </c>
      <c r="N143" s="8" t="str">
        <f t="shared" si="29"/>
        <v/>
      </c>
      <c r="O143" s="8"/>
      <c r="P143" s="8">
        <f t="shared" si="30"/>
        <v>0</v>
      </c>
      <c r="Q143" s="8">
        <f t="shared" si="31"/>
        <v>0</v>
      </c>
      <c r="R143" s="8"/>
      <c r="S143" s="8">
        <f t="shared" si="32"/>
        <v>0</v>
      </c>
      <c r="T143" s="8">
        <f t="shared" si="33"/>
        <v>0</v>
      </c>
      <c r="U143" s="8">
        <f t="shared" si="34"/>
        <v>0</v>
      </c>
      <c r="V143" s="8"/>
      <c r="W143" s="8">
        <f t="shared" si="35"/>
        <v>0</v>
      </c>
      <c r="X143" s="8">
        <f t="shared" si="36"/>
        <v>0</v>
      </c>
      <c r="Y143" s="8"/>
      <c r="Z143" s="8"/>
    </row>
    <row r="144" spans="4:26" x14ac:dyDescent="0.35">
      <c r="D144" s="8">
        <f>SUMIF(September!$A$5:$A$200,October!A144,September!$V$5:$V$200)</f>
        <v>0</v>
      </c>
      <c r="E144" s="8">
        <f t="shared" si="25"/>
        <v>0</v>
      </c>
      <c r="J144" s="8">
        <f t="shared" si="26"/>
        <v>0</v>
      </c>
      <c r="K144" s="9" t="str">
        <f t="shared" si="27"/>
        <v/>
      </c>
      <c r="M144" s="8" t="str">
        <f t="shared" si="28"/>
        <v/>
      </c>
      <c r="N144" s="8" t="str">
        <f t="shared" si="29"/>
        <v/>
      </c>
      <c r="O144" s="8"/>
      <c r="P144" s="8">
        <f t="shared" si="30"/>
        <v>0</v>
      </c>
      <c r="Q144" s="8">
        <f t="shared" si="31"/>
        <v>0</v>
      </c>
      <c r="R144" s="8"/>
      <c r="S144" s="8">
        <f t="shared" si="32"/>
        <v>0</v>
      </c>
      <c r="T144" s="8">
        <f t="shared" si="33"/>
        <v>0</v>
      </c>
      <c r="U144" s="8">
        <f t="shared" si="34"/>
        <v>0</v>
      </c>
      <c r="V144" s="8"/>
      <c r="W144" s="8">
        <f t="shared" si="35"/>
        <v>0</v>
      </c>
      <c r="X144" s="8">
        <f t="shared" si="36"/>
        <v>0</v>
      </c>
      <c r="Y144" s="8"/>
      <c r="Z144" s="8"/>
    </row>
    <row r="145" spans="4:26" x14ac:dyDescent="0.35">
      <c r="D145" s="8">
        <f>SUMIF(September!$A$5:$A$200,October!A145,September!$V$5:$V$200)</f>
        <v>0</v>
      </c>
      <c r="E145" s="8">
        <f t="shared" si="25"/>
        <v>0</v>
      </c>
      <c r="J145" s="8">
        <f t="shared" si="26"/>
        <v>0</v>
      </c>
      <c r="K145" s="9" t="str">
        <f t="shared" si="27"/>
        <v/>
      </c>
      <c r="M145" s="8" t="str">
        <f t="shared" si="28"/>
        <v/>
      </c>
      <c r="N145" s="8" t="str">
        <f t="shared" si="29"/>
        <v/>
      </c>
      <c r="O145" s="8"/>
      <c r="P145" s="8">
        <f t="shared" si="30"/>
        <v>0</v>
      </c>
      <c r="Q145" s="8">
        <f t="shared" si="31"/>
        <v>0</v>
      </c>
      <c r="R145" s="8"/>
      <c r="S145" s="8">
        <f t="shared" si="32"/>
        <v>0</v>
      </c>
      <c r="T145" s="8">
        <f t="shared" si="33"/>
        <v>0</v>
      </c>
      <c r="U145" s="8">
        <f t="shared" si="34"/>
        <v>0</v>
      </c>
      <c r="V145" s="8"/>
      <c r="W145" s="8">
        <f t="shared" si="35"/>
        <v>0</v>
      </c>
      <c r="X145" s="8">
        <f t="shared" si="36"/>
        <v>0</v>
      </c>
      <c r="Y145" s="8"/>
      <c r="Z145" s="8"/>
    </row>
    <row r="146" spans="4:26" x14ac:dyDescent="0.35">
      <c r="D146" s="8">
        <f>SUMIF(September!$A$5:$A$200,October!A146,September!$V$5:$V$200)</f>
        <v>0</v>
      </c>
      <c r="E146" s="8">
        <f t="shared" si="25"/>
        <v>0</v>
      </c>
      <c r="J146" s="8">
        <f t="shared" si="26"/>
        <v>0</v>
      </c>
      <c r="K146" s="9" t="str">
        <f t="shared" si="27"/>
        <v/>
      </c>
      <c r="M146" s="8" t="str">
        <f t="shared" si="28"/>
        <v/>
      </c>
      <c r="N146" s="8" t="str">
        <f t="shared" si="29"/>
        <v/>
      </c>
      <c r="O146" s="8"/>
      <c r="P146" s="8">
        <f t="shared" si="30"/>
        <v>0</v>
      </c>
      <c r="Q146" s="8">
        <f t="shared" si="31"/>
        <v>0</v>
      </c>
      <c r="R146" s="8"/>
      <c r="S146" s="8">
        <f t="shared" si="32"/>
        <v>0</v>
      </c>
      <c r="T146" s="8">
        <f t="shared" si="33"/>
        <v>0</v>
      </c>
      <c r="U146" s="8">
        <f t="shared" si="34"/>
        <v>0</v>
      </c>
      <c r="V146" s="8"/>
      <c r="W146" s="8">
        <f t="shared" si="35"/>
        <v>0</v>
      </c>
      <c r="X146" s="8">
        <f t="shared" si="36"/>
        <v>0</v>
      </c>
      <c r="Y146" s="8"/>
      <c r="Z146" s="8"/>
    </row>
    <row r="147" spans="4:26" x14ac:dyDescent="0.35">
      <c r="D147" s="8">
        <f>SUMIF(September!$A$5:$A$200,October!A147,September!$V$5:$V$200)</f>
        <v>0</v>
      </c>
      <c r="E147" s="8">
        <f t="shared" si="25"/>
        <v>0</v>
      </c>
      <c r="J147" s="8">
        <f t="shared" si="26"/>
        <v>0</v>
      </c>
      <c r="K147" s="9" t="str">
        <f t="shared" si="27"/>
        <v/>
      </c>
      <c r="M147" s="8" t="str">
        <f t="shared" si="28"/>
        <v/>
      </c>
      <c r="N147" s="8" t="str">
        <f t="shared" si="29"/>
        <v/>
      </c>
      <c r="O147" s="8"/>
      <c r="P147" s="8">
        <f t="shared" si="30"/>
        <v>0</v>
      </c>
      <c r="Q147" s="8">
        <f t="shared" si="31"/>
        <v>0</v>
      </c>
      <c r="R147" s="8"/>
      <c r="S147" s="8">
        <f t="shared" si="32"/>
        <v>0</v>
      </c>
      <c r="T147" s="8">
        <f t="shared" si="33"/>
        <v>0</v>
      </c>
      <c r="U147" s="8">
        <f t="shared" si="34"/>
        <v>0</v>
      </c>
      <c r="V147" s="8"/>
      <c r="W147" s="8">
        <f t="shared" si="35"/>
        <v>0</v>
      </c>
      <c r="X147" s="8">
        <f t="shared" si="36"/>
        <v>0</v>
      </c>
      <c r="Y147" s="8"/>
      <c r="Z147" s="8"/>
    </row>
    <row r="148" spans="4:26" x14ac:dyDescent="0.35">
      <c r="D148" s="8">
        <f>SUMIF(September!$A$5:$A$200,October!A148,September!$V$5:$V$200)</f>
        <v>0</v>
      </c>
      <c r="E148" s="8">
        <f t="shared" si="25"/>
        <v>0</v>
      </c>
      <c r="J148" s="8">
        <f t="shared" si="26"/>
        <v>0</v>
      </c>
      <c r="K148" s="9" t="str">
        <f t="shared" si="27"/>
        <v/>
      </c>
      <c r="M148" s="8" t="str">
        <f t="shared" si="28"/>
        <v/>
      </c>
      <c r="N148" s="8" t="str">
        <f t="shared" si="29"/>
        <v/>
      </c>
      <c r="O148" s="8"/>
      <c r="P148" s="8">
        <f t="shared" si="30"/>
        <v>0</v>
      </c>
      <c r="Q148" s="8">
        <f t="shared" si="31"/>
        <v>0</v>
      </c>
      <c r="R148" s="8"/>
      <c r="S148" s="8">
        <f t="shared" si="32"/>
        <v>0</v>
      </c>
      <c r="T148" s="8">
        <f t="shared" si="33"/>
        <v>0</v>
      </c>
      <c r="U148" s="8">
        <f t="shared" si="34"/>
        <v>0</v>
      </c>
      <c r="V148" s="8"/>
      <c r="W148" s="8">
        <f t="shared" si="35"/>
        <v>0</v>
      </c>
      <c r="X148" s="8">
        <f t="shared" si="36"/>
        <v>0</v>
      </c>
      <c r="Y148" s="8"/>
      <c r="Z148" s="8"/>
    </row>
    <row r="149" spans="4:26" x14ac:dyDescent="0.35">
      <c r="D149" s="8">
        <f>SUMIF(September!$A$5:$A$200,October!A149,September!$V$5:$V$200)</f>
        <v>0</v>
      </c>
      <c r="E149" s="8">
        <f t="shared" si="25"/>
        <v>0</v>
      </c>
      <c r="J149" s="8">
        <f t="shared" si="26"/>
        <v>0</v>
      </c>
      <c r="K149" s="9" t="str">
        <f t="shared" si="27"/>
        <v/>
      </c>
      <c r="M149" s="8" t="str">
        <f t="shared" si="28"/>
        <v/>
      </c>
      <c r="N149" s="8" t="str">
        <f t="shared" si="29"/>
        <v/>
      </c>
      <c r="O149" s="8"/>
      <c r="P149" s="8">
        <f t="shared" si="30"/>
        <v>0</v>
      </c>
      <c r="Q149" s="8">
        <f t="shared" si="31"/>
        <v>0</v>
      </c>
      <c r="R149" s="8"/>
      <c r="S149" s="8">
        <f t="shared" si="32"/>
        <v>0</v>
      </c>
      <c r="T149" s="8">
        <f t="shared" si="33"/>
        <v>0</v>
      </c>
      <c r="U149" s="8">
        <f t="shared" si="34"/>
        <v>0</v>
      </c>
      <c r="V149" s="8"/>
      <c r="W149" s="8">
        <f t="shared" si="35"/>
        <v>0</v>
      </c>
      <c r="X149" s="8">
        <f t="shared" si="36"/>
        <v>0</v>
      </c>
      <c r="Y149" s="8"/>
      <c r="Z149" s="8"/>
    </row>
    <row r="150" spans="4:26" x14ac:dyDescent="0.35">
      <c r="D150" s="8">
        <f>SUMIF(September!$A$5:$A$200,October!A150,September!$V$5:$V$200)</f>
        <v>0</v>
      </c>
      <c r="E150" s="8">
        <f t="shared" si="25"/>
        <v>0</v>
      </c>
      <c r="J150" s="8">
        <f t="shared" si="26"/>
        <v>0</v>
      </c>
      <c r="K150" s="9" t="str">
        <f t="shared" si="27"/>
        <v/>
      </c>
      <c r="M150" s="8" t="str">
        <f t="shared" si="28"/>
        <v/>
      </c>
      <c r="N150" s="8" t="str">
        <f t="shared" si="29"/>
        <v/>
      </c>
      <c r="O150" s="8"/>
      <c r="P150" s="8">
        <f t="shared" si="30"/>
        <v>0</v>
      </c>
      <c r="Q150" s="8">
        <f t="shared" si="31"/>
        <v>0</v>
      </c>
      <c r="R150" s="8"/>
      <c r="S150" s="8">
        <f t="shared" si="32"/>
        <v>0</v>
      </c>
      <c r="T150" s="8">
        <f t="shared" si="33"/>
        <v>0</v>
      </c>
      <c r="U150" s="8">
        <f t="shared" si="34"/>
        <v>0</v>
      </c>
      <c r="V150" s="8"/>
      <c r="W150" s="8">
        <f t="shared" si="35"/>
        <v>0</v>
      </c>
      <c r="X150" s="8">
        <f t="shared" si="36"/>
        <v>0</v>
      </c>
      <c r="Y150" s="8"/>
      <c r="Z150" s="8"/>
    </row>
    <row r="151" spans="4:26" x14ac:dyDescent="0.35">
      <c r="D151" s="8">
        <f>SUMIF(September!$A$5:$A$200,October!A151,September!$V$5:$V$200)</f>
        <v>0</v>
      </c>
      <c r="E151" s="8">
        <f t="shared" si="25"/>
        <v>0</v>
      </c>
      <c r="J151" s="8">
        <f t="shared" si="26"/>
        <v>0</v>
      </c>
      <c r="K151" s="9" t="str">
        <f t="shared" si="27"/>
        <v/>
      </c>
      <c r="M151" s="8" t="str">
        <f t="shared" si="28"/>
        <v/>
      </c>
      <c r="N151" s="8" t="str">
        <f t="shared" si="29"/>
        <v/>
      </c>
      <c r="O151" s="8"/>
      <c r="P151" s="8">
        <f t="shared" si="30"/>
        <v>0</v>
      </c>
      <c r="Q151" s="8">
        <f t="shared" si="31"/>
        <v>0</v>
      </c>
      <c r="R151" s="8"/>
      <c r="S151" s="8">
        <f t="shared" si="32"/>
        <v>0</v>
      </c>
      <c r="T151" s="8">
        <f t="shared" si="33"/>
        <v>0</v>
      </c>
      <c r="U151" s="8">
        <f t="shared" si="34"/>
        <v>0</v>
      </c>
      <c r="V151" s="8"/>
      <c r="W151" s="8">
        <f t="shared" si="35"/>
        <v>0</v>
      </c>
      <c r="X151" s="8">
        <f t="shared" si="36"/>
        <v>0</v>
      </c>
      <c r="Y151" s="8"/>
      <c r="Z151" s="8"/>
    </row>
    <row r="152" spans="4:26" x14ac:dyDescent="0.35">
      <c r="D152" s="8">
        <f>SUMIF(September!$A$5:$A$200,October!A152,September!$V$5:$V$200)</f>
        <v>0</v>
      </c>
      <c r="E152" s="8">
        <f t="shared" si="25"/>
        <v>0</v>
      </c>
      <c r="J152" s="8">
        <f t="shared" si="26"/>
        <v>0</v>
      </c>
      <c r="K152" s="9" t="str">
        <f t="shared" si="27"/>
        <v/>
      </c>
      <c r="M152" s="8" t="str">
        <f t="shared" si="28"/>
        <v/>
      </c>
      <c r="N152" s="8" t="str">
        <f t="shared" si="29"/>
        <v/>
      </c>
      <c r="O152" s="8"/>
      <c r="P152" s="8">
        <f t="shared" si="30"/>
        <v>0</v>
      </c>
      <c r="Q152" s="8">
        <f t="shared" si="31"/>
        <v>0</v>
      </c>
      <c r="R152" s="8"/>
      <c r="S152" s="8">
        <f t="shared" si="32"/>
        <v>0</v>
      </c>
      <c r="T152" s="8">
        <f t="shared" si="33"/>
        <v>0</v>
      </c>
      <c r="U152" s="8">
        <f t="shared" si="34"/>
        <v>0</v>
      </c>
      <c r="V152" s="8"/>
      <c r="W152" s="8">
        <f t="shared" si="35"/>
        <v>0</v>
      </c>
      <c r="X152" s="8">
        <f t="shared" si="36"/>
        <v>0</v>
      </c>
      <c r="Y152" s="8"/>
      <c r="Z152" s="8"/>
    </row>
    <row r="153" spans="4:26" x14ac:dyDescent="0.35">
      <c r="D153" s="8">
        <f>SUMIF(September!$A$5:$A$200,October!A153,September!$V$5:$V$200)</f>
        <v>0</v>
      </c>
      <c r="E153" s="8">
        <f t="shared" si="25"/>
        <v>0</v>
      </c>
      <c r="J153" s="8">
        <f t="shared" si="26"/>
        <v>0</v>
      </c>
      <c r="K153" s="9" t="str">
        <f t="shared" si="27"/>
        <v/>
      </c>
      <c r="M153" s="8" t="str">
        <f t="shared" si="28"/>
        <v/>
      </c>
      <c r="N153" s="8" t="str">
        <f t="shared" si="29"/>
        <v/>
      </c>
      <c r="O153" s="8"/>
      <c r="P153" s="8">
        <f t="shared" si="30"/>
        <v>0</v>
      </c>
      <c r="Q153" s="8">
        <f t="shared" si="31"/>
        <v>0</v>
      </c>
      <c r="R153" s="8"/>
      <c r="S153" s="8">
        <f t="shared" si="32"/>
        <v>0</v>
      </c>
      <c r="T153" s="8">
        <f t="shared" si="33"/>
        <v>0</v>
      </c>
      <c r="U153" s="8">
        <f t="shared" si="34"/>
        <v>0</v>
      </c>
      <c r="V153" s="8"/>
      <c r="W153" s="8">
        <f t="shared" si="35"/>
        <v>0</v>
      </c>
      <c r="X153" s="8">
        <f t="shared" si="36"/>
        <v>0</v>
      </c>
      <c r="Y153" s="8"/>
      <c r="Z153" s="8"/>
    </row>
    <row r="154" spans="4:26" x14ac:dyDescent="0.35">
      <c r="D154" s="8">
        <f>SUMIF(September!$A$5:$A$200,October!A154,September!$V$5:$V$200)</f>
        <v>0</v>
      </c>
      <c r="E154" s="8">
        <f t="shared" si="25"/>
        <v>0</v>
      </c>
      <c r="J154" s="8">
        <f t="shared" si="26"/>
        <v>0</v>
      </c>
      <c r="K154" s="9" t="str">
        <f t="shared" si="27"/>
        <v/>
      </c>
      <c r="M154" s="8" t="str">
        <f t="shared" si="28"/>
        <v/>
      </c>
      <c r="N154" s="8" t="str">
        <f t="shared" si="29"/>
        <v/>
      </c>
      <c r="O154" s="8"/>
      <c r="P154" s="8">
        <f t="shared" si="30"/>
        <v>0</v>
      </c>
      <c r="Q154" s="8">
        <f t="shared" si="31"/>
        <v>0</v>
      </c>
      <c r="R154" s="8"/>
      <c r="S154" s="8">
        <f t="shared" si="32"/>
        <v>0</v>
      </c>
      <c r="T154" s="8">
        <f t="shared" si="33"/>
        <v>0</v>
      </c>
      <c r="U154" s="8">
        <f t="shared" si="34"/>
        <v>0</v>
      </c>
      <c r="V154" s="8"/>
      <c r="W154" s="8">
        <f t="shared" si="35"/>
        <v>0</v>
      </c>
      <c r="X154" s="8">
        <f t="shared" si="36"/>
        <v>0</v>
      </c>
      <c r="Y154" s="8"/>
      <c r="Z154" s="8"/>
    </row>
    <row r="155" spans="4:26" x14ac:dyDescent="0.35">
      <c r="D155" s="8">
        <f>SUMIF(September!$A$5:$A$200,October!A155,September!$V$5:$V$200)</f>
        <v>0</v>
      </c>
      <c r="E155" s="8">
        <f t="shared" si="25"/>
        <v>0</v>
      </c>
      <c r="J155" s="8">
        <f t="shared" si="26"/>
        <v>0</v>
      </c>
      <c r="K155" s="9" t="str">
        <f t="shared" si="27"/>
        <v/>
      </c>
      <c r="M155" s="8" t="str">
        <f t="shared" si="28"/>
        <v/>
      </c>
      <c r="N155" s="8" t="str">
        <f t="shared" si="29"/>
        <v/>
      </c>
      <c r="O155" s="8"/>
      <c r="P155" s="8">
        <f t="shared" si="30"/>
        <v>0</v>
      </c>
      <c r="Q155" s="8">
        <f t="shared" si="31"/>
        <v>0</v>
      </c>
      <c r="R155" s="8"/>
      <c r="S155" s="8">
        <f t="shared" si="32"/>
        <v>0</v>
      </c>
      <c r="T155" s="8">
        <f t="shared" si="33"/>
        <v>0</v>
      </c>
      <c r="U155" s="8">
        <f t="shared" si="34"/>
        <v>0</v>
      </c>
      <c r="V155" s="8"/>
      <c r="W155" s="8">
        <f t="shared" si="35"/>
        <v>0</v>
      </c>
      <c r="X155" s="8">
        <f t="shared" si="36"/>
        <v>0</v>
      </c>
      <c r="Y155" s="8"/>
      <c r="Z155" s="8"/>
    </row>
    <row r="156" spans="4:26" x14ac:dyDescent="0.35">
      <c r="D156" s="8">
        <f>SUMIF(September!$A$5:$A$200,October!A156,September!$V$5:$V$200)</f>
        <v>0</v>
      </c>
      <c r="E156" s="8">
        <f t="shared" si="25"/>
        <v>0</v>
      </c>
      <c r="J156" s="8">
        <f t="shared" si="26"/>
        <v>0</v>
      </c>
      <c r="K156" s="9" t="str">
        <f t="shared" si="27"/>
        <v/>
      </c>
      <c r="M156" s="8" t="str">
        <f t="shared" si="28"/>
        <v/>
      </c>
      <c r="N156" s="8" t="str">
        <f t="shared" si="29"/>
        <v/>
      </c>
      <c r="O156" s="8"/>
      <c r="P156" s="8">
        <f t="shared" si="30"/>
        <v>0</v>
      </c>
      <c r="Q156" s="8">
        <f t="shared" si="31"/>
        <v>0</v>
      </c>
      <c r="R156" s="8"/>
      <c r="S156" s="8">
        <f t="shared" si="32"/>
        <v>0</v>
      </c>
      <c r="T156" s="8">
        <f t="shared" si="33"/>
        <v>0</v>
      </c>
      <c r="U156" s="8">
        <f t="shared" si="34"/>
        <v>0</v>
      </c>
      <c r="V156" s="8"/>
      <c r="W156" s="8">
        <f t="shared" si="35"/>
        <v>0</v>
      </c>
      <c r="X156" s="8">
        <f t="shared" si="36"/>
        <v>0</v>
      </c>
      <c r="Y156" s="8"/>
      <c r="Z156" s="8"/>
    </row>
    <row r="157" spans="4:26" x14ac:dyDescent="0.35">
      <c r="D157" s="8">
        <f>SUMIF(September!$A$5:$A$200,October!A157,September!$V$5:$V$200)</f>
        <v>0</v>
      </c>
      <c r="E157" s="8">
        <f t="shared" si="25"/>
        <v>0</v>
      </c>
      <c r="J157" s="8">
        <f t="shared" si="26"/>
        <v>0</v>
      </c>
      <c r="K157" s="9" t="str">
        <f t="shared" si="27"/>
        <v/>
      </c>
      <c r="M157" s="8" t="str">
        <f t="shared" si="28"/>
        <v/>
      </c>
      <c r="N157" s="8" t="str">
        <f t="shared" si="29"/>
        <v/>
      </c>
      <c r="O157" s="8"/>
      <c r="P157" s="8">
        <f t="shared" si="30"/>
        <v>0</v>
      </c>
      <c r="Q157" s="8">
        <f t="shared" si="31"/>
        <v>0</v>
      </c>
      <c r="R157" s="8"/>
      <c r="S157" s="8">
        <f t="shared" si="32"/>
        <v>0</v>
      </c>
      <c r="T157" s="8">
        <f t="shared" si="33"/>
        <v>0</v>
      </c>
      <c r="U157" s="8">
        <f t="shared" si="34"/>
        <v>0</v>
      </c>
      <c r="V157" s="8"/>
      <c r="W157" s="8">
        <f t="shared" si="35"/>
        <v>0</v>
      </c>
      <c r="X157" s="8">
        <f t="shared" si="36"/>
        <v>0</v>
      </c>
      <c r="Y157" s="8"/>
      <c r="Z157" s="8"/>
    </row>
    <row r="158" spans="4:26" x14ac:dyDescent="0.35">
      <c r="D158" s="8">
        <f>SUMIF(September!$A$5:$A$200,October!A158,September!$V$5:$V$200)</f>
        <v>0</v>
      </c>
      <c r="E158" s="8">
        <f t="shared" si="25"/>
        <v>0</v>
      </c>
      <c r="J158" s="8">
        <f t="shared" si="26"/>
        <v>0</v>
      </c>
      <c r="K158" s="9" t="str">
        <f t="shared" si="27"/>
        <v/>
      </c>
      <c r="M158" s="8" t="str">
        <f t="shared" si="28"/>
        <v/>
      </c>
      <c r="N158" s="8" t="str">
        <f t="shared" si="29"/>
        <v/>
      </c>
      <c r="O158" s="8"/>
      <c r="P158" s="8">
        <f t="shared" si="30"/>
        <v>0</v>
      </c>
      <c r="Q158" s="8">
        <f t="shared" si="31"/>
        <v>0</v>
      </c>
      <c r="R158" s="8"/>
      <c r="S158" s="8">
        <f t="shared" si="32"/>
        <v>0</v>
      </c>
      <c r="T158" s="8">
        <f t="shared" si="33"/>
        <v>0</v>
      </c>
      <c r="U158" s="8">
        <f t="shared" si="34"/>
        <v>0</v>
      </c>
      <c r="V158" s="8"/>
      <c r="W158" s="8">
        <f t="shared" si="35"/>
        <v>0</v>
      </c>
      <c r="X158" s="8">
        <f t="shared" si="36"/>
        <v>0</v>
      </c>
      <c r="Y158" s="8"/>
      <c r="Z158" s="8"/>
    </row>
    <row r="159" spans="4:26" x14ac:dyDescent="0.35">
      <c r="D159" s="8">
        <f>SUMIF(September!$A$5:$A$200,October!A159,September!$V$5:$V$200)</f>
        <v>0</v>
      </c>
      <c r="E159" s="8">
        <f t="shared" si="25"/>
        <v>0</v>
      </c>
      <c r="J159" s="8">
        <f t="shared" si="26"/>
        <v>0</v>
      </c>
      <c r="K159" s="9" t="str">
        <f t="shared" si="27"/>
        <v/>
      </c>
      <c r="M159" s="8" t="str">
        <f t="shared" si="28"/>
        <v/>
      </c>
      <c r="N159" s="8" t="str">
        <f t="shared" si="29"/>
        <v/>
      </c>
      <c r="O159" s="8"/>
      <c r="P159" s="8">
        <f t="shared" si="30"/>
        <v>0</v>
      </c>
      <c r="Q159" s="8">
        <f t="shared" si="31"/>
        <v>0</v>
      </c>
      <c r="R159" s="8"/>
      <c r="S159" s="8">
        <f t="shared" si="32"/>
        <v>0</v>
      </c>
      <c r="T159" s="8">
        <f t="shared" si="33"/>
        <v>0</v>
      </c>
      <c r="U159" s="8">
        <f t="shared" si="34"/>
        <v>0</v>
      </c>
      <c r="V159" s="8"/>
      <c r="W159" s="8">
        <f t="shared" si="35"/>
        <v>0</v>
      </c>
      <c r="X159" s="8">
        <f t="shared" si="36"/>
        <v>0</v>
      </c>
      <c r="Y159" s="8"/>
      <c r="Z159" s="8"/>
    </row>
    <row r="160" spans="4:26" x14ac:dyDescent="0.35">
      <c r="D160" s="8">
        <f>SUMIF(September!$A$5:$A$200,October!A160,September!$V$5:$V$200)</f>
        <v>0</v>
      </c>
      <c r="E160" s="8">
        <f t="shared" si="25"/>
        <v>0</v>
      </c>
      <c r="J160" s="8">
        <f t="shared" si="26"/>
        <v>0</v>
      </c>
      <c r="K160" s="9" t="str">
        <f t="shared" si="27"/>
        <v/>
      </c>
      <c r="M160" s="8" t="str">
        <f t="shared" si="28"/>
        <v/>
      </c>
      <c r="N160" s="8" t="str">
        <f t="shared" si="29"/>
        <v/>
      </c>
      <c r="O160" s="8"/>
      <c r="P160" s="8">
        <f t="shared" si="30"/>
        <v>0</v>
      </c>
      <c r="Q160" s="8">
        <f t="shared" si="31"/>
        <v>0</v>
      </c>
      <c r="R160" s="8"/>
      <c r="S160" s="8">
        <f t="shared" si="32"/>
        <v>0</v>
      </c>
      <c r="T160" s="8">
        <f t="shared" si="33"/>
        <v>0</v>
      </c>
      <c r="U160" s="8">
        <f t="shared" si="34"/>
        <v>0</v>
      </c>
      <c r="V160" s="8"/>
      <c r="W160" s="8">
        <f t="shared" si="35"/>
        <v>0</v>
      </c>
      <c r="X160" s="8">
        <f t="shared" si="36"/>
        <v>0</v>
      </c>
      <c r="Y160" s="8"/>
      <c r="Z160" s="8"/>
    </row>
    <row r="161" spans="4:26" x14ac:dyDescent="0.35">
      <c r="D161" s="8">
        <f>SUMIF(September!$A$5:$A$200,October!A161,September!$V$5:$V$200)</f>
        <v>0</v>
      </c>
      <c r="E161" s="8">
        <f t="shared" si="25"/>
        <v>0</v>
      </c>
      <c r="J161" s="8">
        <f t="shared" si="26"/>
        <v>0</v>
      </c>
      <c r="K161" s="9" t="str">
        <f t="shared" si="27"/>
        <v/>
      </c>
      <c r="M161" s="8" t="str">
        <f t="shared" si="28"/>
        <v/>
      </c>
      <c r="N161" s="8" t="str">
        <f t="shared" si="29"/>
        <v/>
      </c>
      <c r="O161" s="8"/>
      <c r="P161" s="8">
        <f t="shared" si="30"/>
        <v>0</v>
      </c>
      <c r="Q161" s="8">
        <f t="shared" si="31"/>
        <v>0</v>
      </c>
      <c r="R161" s="8"/>
      <c r="S161" s="8">
        <f t="shared" si="32"/>
        <v>0</v>
      </c>
      <c r="T161" s="8">
        <f t="shared" si="33"/>
        <v>0</v>
      </c>
      <c r="U161" s="8">
        <f t="shared" si="34"/>
        <v>0</v>
      </c>
      <c r="V161" s="8"/>
      <c r="W161" s="8">
        <f t="shared" si="35"/>
        <v>0</v>
      </c>
      <c r="X161" s="8">
        <f t="shared" si="36"/>
        <v>0</v>
      </c>
      <c r="Y161" s="8"/>
      <c r="Z161" s="8"/>
    </row>
    <row r="162" spans="4:26" x14ac:dyDescent="0.35">
      <c r="D162" s="8">
        <f>SUMIF(September!$A$5:$A$200,October!A162,September!$V$5:$V$200)</f>
        <v>0</v>
      </c>
      <c r="E162" s="8">
        <f t="shared" si="25"/>
        <v>0</v>
      </c>
      <c r="J162" s="8">
        <f t="shared" si="26"/>
        <v>0</v>
      </c>
      <c r="K162" s="9" t="str">
        <f t="shared" si="27"/>
        <v/>
      </c>
      <c r="M162" s="8" t="str">
        <f t="shared" si="28"/>
        <v/>
      </c>
      <c r="N162" s="8" t="str">
        <f t="shared" si="29"/>
        <v/>
      </c>
      <c r="O162" s="8"/>
      <c r="P162" s="8">
        <f t="shared" si="30"/>
        <v>0</v>
      </c>
      <c r="Q162" s="8">
        <f t="shared" si="31"/>
        <v>0</v>
      </c>
      <c r="R162" s="8"/>
      <c r="S162" s="8">
        <f t="shared" si="32"/>
        <v>0</v>
      </c>
      <c r="T162" s="8">
        <f t="shared" si="33"/>
        <v>0</v>
      </c>
      <c r="U162" s="8">
        <f t="shared" si="34"/>
        <v>0</v>
      </c>
      <c r="V162" s="8"/>
      <c r="W162" s="8">
        <f t="shared" si="35"/>
        <v>0</v>
      </c>
      <c r="X162" s="8">
        <f t="shared" si="36"/>
        <v>0</v>
      </c>
      <c r="Y162" s="8"/>
      <c r="Z162" s="8"/>
    </row>
    <row r="163" spans="4:26" x14ac:dyDescent="0.35">
      <c r="D163" s="8">
        <f>SUMIF(September!$A$5:$A$200,October!A163,September!$V$5:$V$200)</f>
        <v>0</v>
      </c>
      <c r="E163" s="8">
        <f t="shared" si="25"/>
        <v>0</v>
      </c>
      <c r="J163" s="8">
        <f t="shared" si="26"/>
        <v>0</v>
      </c>
      <c r="K163" s="9" t="str">
        <f t="shared" si="27"/>
        <v/>
      </c>
      <c r="M163" s="8" t="str">
        <f t="shared" si="28"/>
        <v/>
      </c>
      <c r="N163" s="8" t="str">
        <f t="shared" si="29"/>
        <v/>
      </c>
      <c r="O163" s="8"/>
      <c r="P163" s="8">
        <f t="shared" si="30"/>
        <v>0</v>
      </c>
      <c r="Q163" s="8">
        <f t="shared" si="31"/>
        <v>0</v>
      </c>
      <c r="R163" s="8"/>
      <c r="S163" s="8">
        <f t="shared" si="32"/>
        <v>0</v>
      </c>
      <c r="T163" s="8">
        <f t="shared" si="33"/>
        <v>0</v>
      </c>
      <c r="U163" s="8">
        <f t="shared" si="34"/>
        <v>0</v>
      </c>
      <c r="V163" s="8"/>
      <c r="W163" s="8">
        <f t="shared" si="35"/>
        <v>0</v>
      </c>
      <c r="X163" s="8">
        <f t="shared" si="36"/>
        <v>0</v>
      </c>
      <c r="Y163" s="8"/>
      <c r="Z163" s="8"/>
    </row>
    <row r="164" spans="4:26" x14ac:dyDescent="0.35">
      <c r="D164" s="8">
        <f>SUMIF(September!$A$5:$A$200,October!A164,September!$V$5:$V$200)</f>
        <v>0</v>
      </c>
      <c r="E164" s="8">
        <f t="shared" si="25"/>
        <v>0</v>
      </c>
      <c r="J164" s="8">
        <f t="shared" si="26"/>
        <v>0</v>
      </c>
      <c r="K164" s="9" t="str">
        <f t="shared" si="27"/>
        <v/>
      </c>
      <c r="M164" s="8" t="str">
        <f t="shared" si="28"/>
        <v/>
      </c>
      <c r="N164" s="8" t="str">
        <f t="shared" si="29"/>
        <v/>
      </c>
      <c r="O164" s="8"/>
      <c r="P164" s="8">
        <f t="shared" si="30"/>
        <v>0</v>
      </c>
      <c r="Q164" s="8">
        <f t="shared" si="31"/>
        <v>0</v>
      </c>
      <c r="R164" s="8"/>
      <c r="S164" s="8">
        <f t="shared" si="32"/>
        <v>0</v>
      </c>
      <c r="T164" s="8">
        <f t="shared" si="33"/>
        <v>0</v>
      </c>
      <c r="U164" s="8">
        <f t="shared" si="34"/>
        <v>0</v>
      </c>
      <c r="V164" s="8"/>
      <c r="W164" s="8">
        <f t="shared" si="35"/>
        <v>0</v>
      </c>
      <c r="X164" s="8">
        <f t="shared" si="36"/>
        <v>0</v>
      </c>
      <c r="Y164" s="8"/>
      <c r="Z164" s="8"/>
    </row>
    <row r="165" spans="4:26" x14ac:dyDescent="0.35">
      <c r="D165" s="8">
        <f>SUMIF(September!$A$5:$A$200,October!A165,September!$V$5:$V$200)</f>
        <v>0</v>
      </c>
      <c r="E165" s="8">
        <f t="shared" si="25"/>
        <v>0</v>
      </c>
      <c r="J165" s="8">
        <f t="shared" si="26"/>
        <v>0</v>
      </c>
      <c r="K165" s="9" t="str">
        <f t="shared" si="27"/>
        <v/>
      </c>
      <c r="M165" s="8" t="str">
        <f t="shared" si="28"/>
        <v/>
      </c>
      <c r="N165" s="8" t="str">
        <f t="shared" si="29"/>
        <v/>
      </c>
      <c r="O165" s="8"/>
      <c r="P165" s="8">
        <f t="shared" si="30"/>
        <v>0</v>
      </c>
      <c r="Q165" s="8">
        <f t="shared" si="31"/>
        <v>0</v>
      </c>
      <c r="R165" s="8"/>
      <c r="S165" s="8">
        <f t="shared" si="32"/>
        <v>0</v>
      </c>
      <c r="T165" s="8">
        <f t="shared" si="33"/>
        <v>0</v>
      </c>
      <c r="U165" s="8">
        <f t="shared" si="34"/>
        <v>0</v>
      </c>
      <c r="V165" s="8"/>
      <c r="W165" s="8">
        <f t="shared" si="35"/>
        <v>0</v>
      </c>
      <c r="X165" s="8">
        <f t="shared" si="36"/>
        <v>0</v>
      </c>
      <c r="Y165" s="8"/>
      <c r="Z165" s="8"/>
    </row>
    <row r="166" spans="4:26" x14ac:dyDescent="0.35">
      <c r="D166" s="8">
        <f>SUMIF(September!$A$5:$A$200,October!A166,September!$V$5:$V$200)</f>
        <v>0</v>
      </c>
      <c r="E166" s="8">
        <f t="shared" si="25"/>
        <v>0</v>
      </c>
      <c r="J166" s="8">
        <f t="shared" si="26"/>
        <v>0</v>
      </c>
      <c r="K166" s="9" t="str">
        <f t="shared" si="27"/>
        <v/>
      </c>
      <c r="M166" s="8" t="str">
        <f t="shared" si="28"/>
        <v/>
      </c>
      <c r="N166" s="8" t="str">
        <f t="shared" si="29"/>
        <v/>
      </c>
      <c r="O166" s="8"/>
      <c r="P166" s="8">
        <f t="shared" si="30"/>
        <v>0</v>
      </c>
      <c r="Q166" s="8">
        <f t="shared" si="31"/>
        <v>0</v>
      </c>
      <c r="R166" s="8"/>
      <c r="S166" s="8">
        <f t="shared" si="32"/>
        <v>0</v>
      </c>
      <c r="T166" s="8">
        <f t="shared" si="33"/>
        <v>0</v>
      </c>
      <c r="U166" s="8">
        <f t="shared" si="34"/>
        <v>0</v>
      </c>
      <c r="V166" s="8"/>
      <c r="W166" s="8">
        <f t="shared" si="35"/>
        <v>0</v>
      </c>
      <c r="X166" s="8">
        <f t="shared" si="36"/>
        <v>0</v>
      </c>
      <c r="Y166" s="8"/>
      <c r="Z166" s="8"/>
    </row>
    <row r="167" spans="4:26" x14ac:dyDescent="0.35">
      <c r="D167" s="8">
        <f>SUMIF(September!$A$5:$A$200,October!A167,September!$V$5:$V$200)</f>
        <v>0</v>
      </c>
      <c r="E167" s="8">
        <f t="shared" si="25"/>
        <v>0</v>
      </c>
      <c r="J167" s="8">
        <f t="shared" si="26"/>
        <v>0</v>
      </c>
      <c r="K167" s="9" t="str">
        <f t="shared" si="27"/>
        <v/>
      </c>
      <c r="M167" s="8" t="str">
        <f t="shared" si="28"/>
        <v/>
      </c>
      <c r="N167" s="8" t="str">
        <f t="shared" si="29"/>
        <v/>
      </c>
      <c r="O167" s="8"/>
      <c r="P167" s="8">
        <f t="shared" si="30"/>
        <v>0</v>
      </c>
      <c r="Q167" s="8">
        <f t="shared" si="31"/>
        <v>0</v>
      </c>
      <c r="R167" s="8"/>
      <c r="S167" s="8">
        <f t="shared" si="32"/>
        <v>0</v>
      </c>
      <c r="T167" s="8">
        <f t="shared" si="33"/>
        <v>0</v>
      </c>
      <c r="U167" s="8">
        <f t="shared" si="34"/>
        <v>0</v>
      </c>
      <c r="V167" s="8"/>
      <c r="W167" s="8">
        <f t="shared" si="35"/>
        <v>0</v>
      </c>
      <c r="X167" s="8">
        <f t="shared" si="36"/>
        <v>0</v>
      </c>
      <c r="Y167" s="8"/>
      <c r="Z167" s="8"/>
    </row>
    <row r="168" spans="4:26" x14ac:dyDescent="0.35">
      <c r="D168" s="8">
        <f>SUMIF(September!$A$5:$A$200,October!A168,September!$V$5:$V$200)</f>
        <v>0</v>
      </c>
      <c r="E168" s="8">
        <f t="shared" si="25"/>
        <v>0</v>
      </c>
      <c r="J168" s="8">
        <f t="shared" si="26"/>
        <v>0</v>
      </c>
      <c r="K168" s="9" t="str">
        <f t="shared" si="27"/>
        <v/>
      </c>
      <c r="M168" s="8" t="str">
        <f t="shared" si="28"/>
        <v/>
      </c>
      <c r="N168" s="8" t="str">
        <f t="shared" si="29"/>
        <v/>
      </c>
      <c r="O168" s="8"/>
      <c r="P168" s="8">
        <f t="shared" si="30"/>
        <v>0</v>
      </c>
      <c r="Q168" s="8">
        <f t="shared" si="31"/>
        <v>0</v>
      </c>
      <c r="R168" s="8"/>
      <c r="S168" s="8">
        <f t="shared" si="32"/>
        <v>0</v>
      </c>
      <c r="T168" s="8">
        <f t="shared" si="33"/>
        <v>0</v>
      </c>
      <c r="U168" s="8">
        <f t="shared" si="34"/>
        <v>0</v>
      </c>
      <c r="V168" s="8"/>
      <c r="W168" s="8">
        <f t="shared" si="35"/>
        <v>0</v>
      </c>
      <c r="X168" s="8">
        <f t="shared" si="36"/>
        <v>0</v>
      </c>
      <c r="Y168" s="8"/>
      <c r="Z168" s="8"/>
    </row>
    <row r="169" spans="4:26" x14ac:dyDescent="0.35">
      <c r="D169" s="8">
        <f>SUMIF(September!$A$5:$A$200,October!A169,September!$V$5:$V$200)</f>
        <v>0</v>
      </c>
      <c r="E169" s="8">
        <f t="shared" si="25"/>
        <v>0</v>
      </c>
      <c r="J169" s="8">
        <f t="shared" si="26"/>
        <v>0</v>
      </c>
      <c r="K169" s="9" t="str">
        <f t="shared" si="27"/>
        <v/>
      </c>
      <c r="M169" s="8" t="str">
        <f t="shared" si="28"/>
        <v/>
      </c>
      <c r="N169" s="8" t="str">
        <f t="shared" si="29"/>
        <v/>
      </c>
      <c r="O169" s="8"/>
      <c r="P169" s="8">
        <f t="shared" si="30"/>
        <v>0</v>
      </c>
      <c r="Q169" s="8">
        <f t="shared" si="31"/>
        <v>0</v>
      </c>
      <c r="R169" s="8"/>
      <c r="S169" s="8">
        <f t="shared" si="32"/>
        <v>0</v>
      </c>
      <c r="T169" s="8">
        <f t="shared" si="33"/>
        <v>0</v>
      </c>
      <c r="U169" s="8">
        <f t="shared" si="34"/>
        <v>0</v>
      </c>
      <c r="V169" s="8"/>
      <c r="W169" s="8">
        <f t="shared" si="35"/>
        <v>0</v>
      </c>
      <c r="X169" s="8">
        <f t="shared" si="36"/>
        <v>0</v>
      </c>
      <c r="Y169" s="8"/>
      <c r="Z169" s="8"/>
    </row>
    <row r="170" spans="4:26" x14ac:dyDescent="0.35">
      <c r="D170" s="8">
        <f>SUMIF(September!$A$5:$A$200,October!A170,September!$V$5:$V$200)</f>
        <v>0</v>
      </c>
      <c r="E170" s="8">
        <f t="shared" si="25"/>
        <v>0</v>
      </c>
      <c r="J170" s="8">
        <f t="shared" si="26"/>
        <v>0</v>
      </c>
      <c r="K170" s="9" t="str">
        <f t="shared" si="27"/>
        <v/>
      </c>
      <c r="M170" s="8" t="str">
        <f t="shared" si="28"/>
        <v/>
      </c>
      <c r="N170" s="8" t="str">
        <f t="shared" si="29"/>
        <v/>
      </c>
      <c r="O170" s="8"/>
      <c r="P170" s="8">
        <f t="shared" si="30"/>
        <v>0</v>
      </c>
      <c r="Q170" s="8">
        <f t="shared" si="31"/>
        <v>0</v>
      </c>
      <c r="R170" s="8"/>
      <c r="S170" s="8">
        <f t="shared" si="32"/>
        <v>0</v>
      </c>
      <c r="T170" s="8">
        <f t="shared" si="33"/>
        <v>0</v>
      </c>
      <c r="U170" s="8">
        <f t="shared" si="34"/>
        <v>0</v>
      </c>
      <c r="V170" s="8"/>
      <c r="W170" s="8">
        <f t="shared" si="35"/>
        <v>0</v>
      </c>
      <c r="X170" s="8">
        <f t="shared" si="36"/>
        <v>0</v>
      </c>
      <c r="Y170" s="8"/>
      <c r="Z170" s="8"/>
    </row>
    <row r="171" spans="4:26" x14ac:dyDescent="0.35">
      <c r="D171" s="8">
        <f>SUMIF(September!$A$5:$A$200,October!A171,September!$V$5:$V$200)</f>
        <v>0</v>
      </c>
      <c r="E171" s="8">
        <f t="shared" si="25"/>
        <v>0</v>
      </c>
      <c r="J171" s="8">
        <f t="shared" si="26"/>
        <v>0</v>
      </c>
      <c r="K171" s="9" t="str">
        <f t="shared" si="27"/>
        <v/>
      </c>
      <c r="M171" s="8" t="str">
        <f t="shared" si="28"/>
        <v/>
      </c>
      <c r="N171" s="8" t="str">
        <f t="shared" si="29"/>
        <v/>
      </c>
      <c r="O171" s="8"/>
      <c r="P171" s="8">
        <f t="shared" si="30"/>
        <v>0</v>
      </c>
      <c r="Q171" s="8">
        <f t="shared" si="31"/>
        <v>0</v>
      </c>
      <c r="R171" s="8"/>
      <c r="S171" s="8">
        <f t="shared" si="32"/>
        <v>0</v>
      </c>
      <c r="T171" s="8">
        <f t="shared" si="33"/>
        <v>0</v>
      </c>
      <c r="U171" s="8">
        <f t="shared" si="34"/>
        <v>0</v>
      </c>
      <c r="V171" s="8"/>
      <c r="W171" s="8">
        <f t="shared" si="35"/>
        <v>0</v>
      </c>
      <c r="X171" s="8">
        <f t="shared" si="36"/>
        <v>0</v>
      </c>
      <c r="Y171" s="8"/>
      <c r="Z171" s="8"/>
    </row>
    <row r="172" spans="4:26" x14ac:dyDescent="0.35">
      <c r="D172" s="8">
        <f>SUMIF(September!$A$5:$A$200,October!A172,September!$V$5:$V$200)</f>
        <v>0</v>
      </c>
      <c r="E172" s="8">
        <f t="shared" si="25"/>
        <v>0</v>
      </c>
      <c r="J172" s="8">
        <f t="shared" si="26"/>
        <v>0</v>
      </c>
      <c r="K172" s="9" t="str">
        <f t="shared" si="27"/>
        <v/>
      </c>
      <c r="M172" s="8" t="str">
        <f t="shared" si="28"/>
        <v/>
      </c>
      <c r="N172" s="8" t="str">
        <f t="shared" si="29"/>
        <v/>
      </c>
      <c r="O172" s="8"/>
      <c r="P172" s="8">
        <f t="shared" si="30"/>
        <v>0</v>
      </c>
      <c r="Q172" s="8">
        <f t="shared" si="31"/>
        <v>0</v>
      </c>
      <c r="R172" s="8"/>
      <c r="S172" s="8">
        <f t="shared" si="32"/>
        <v>0</v>
      </c>
      <c r="T172" s="8">
        <f t="shared" si="33"/>
        <v>0</v>
      </c>
      <c r="U172" s="8">
        <f t="shared" si="34"/>
        <v>0</v>
      </c>
      <c r="V172" s="8"/>
      <c r="W172" s="8">
        <f t="shared" si="35"/>
        <v>0</v>
      </c>
      <c r="X172" s="8">
        <f t="shared" si="36"/>
        <v>0</v>
      </c>
      <c r="Y172" s="8"/>
      <c r="Z172" s="8"/>
    </row>
    <row r="173" spans="4:26" x14ac:dyDescent="0.35">
      <c r="D173" s="8">
        <f>SUMIF(September!$A$5:$A$200,October!A173,September!$V$5:$V$200)</f>
        <v>0</v>
      </c>
      <c r="E173" s="8">
        <f t="shared" si="25"/>
        <v>0</v>
      </c>
      <c r="J173" s="8">
        <f t="shared" si="26"/>
        <v>0</v>
      </c>
      <c r="K173" s="9" t="str">
        <f t="shared" si="27"/>
        <v/>
      </c>
      <c r="M173" s="8" t="str">
        <f t="shared" si="28"/>
        <v/>
      </c>
      <c r="N173" s="8" t="str">
        <f t="shared" si="29"/>
        <v/>
      </c>
      <c r="O173" s="8"/>
      <c r="P173" s="8">
        <f t="shared" si="30"/>
        <v>0</v>
      </c>
      <c r="Q173" s="8">
        <f t="shared" si="31"/>
        <v>0</v>
      </c>
      <c r="R173" s="8"/>
      <c r="S173" s="8">
        <f t="shared" si="32"/>
        <v>0</v>
      </c>
      <c r="T173" s="8">
        <f t="shared" si="33"/>
        <v>0</v>
      </c>
      <c r="U173" s="8">
        <f t="shared" si="34"/>
        <v>0</v>
      </c>
      <c r="V173" s="8"/>
      <c r="W173" s="8">
        <f t="shared" si="35"/>
        <v>0</v>
      </c>
      <c r="X173" s="8">
        <f t="shared" si="36"/>
        <v>0</v>
      </c>
      <c r="Y173" s="8"/>
      <c r="Z173" s="8"/>
    </row>
    <row r="174" spans="4:26" x14ac:dyDescent="0.35">
      <c r="D174" s="8">
        <f>SUMIF(September!$A$5:$A$200,October!A174,September!$V$5:$V$200)</f>
        <v>0</v>
      </c>
      <c r="E174" s="8">
        <f t="shared" si="25"/>
        <v>0</v>
      </c>
      <c r="J174" s="8">
        <f t="shared" si="26"/>
        <v>0</v>
      </c>
      <c r="K174" s="9" t="str">
        <f t="shared" si="27"/>
        <v/>
      </c>
      <c r="M174" s="8" t="str">
        <f t="shared" si="28"/>
        <v/>
      </c>
      <c r="N174" s="8" t="str">
        <f t="shared" si="29"/>
        <v/>
      </c>
      <c r="O174" s="8"/>
      <c r="P174" s="8">
        <f t="shared" si="30"/>
        <v>0</v>
      </c>
      <c r="Q174" s="8">
        <f t="shared" si="31"/>
        <v>0</v>
      </c>
      <c r="R174" s="8"/>
      <c r="S174" s="8">
        <f t="shared" si="32"/>
        <v>0</v>
      </c>
      <c r="T174" s="8">
        <f t="shared" si="33"/>
        <v>0</v>
      </c>
      <c r="U174" s="8">
        <f t="shared" si="34"/>
        <v>0</v>
      </c>
      <c r="V174" s="8"/>
      <c r="W174" s="8">
        <f t="shared" si="35"/>
        <v>0</v>
      </c>
      <c r="X174" s="8">
        <f t="shared" si="36"/>
        <v>0</v>
      </c>
      <c r="Y174" s="8"/>
      <c r="Z174" s="8"/>
    </row>
    <row r="175" spans="4:26" x14ac:dyDescent="0.35">
      <c r="D175" s="8">
        <f>SUMIF(September!$A$5:$A$200,October!A175,September!$V$5:$V$200)</f>
        <v>0</v>
      </c>
      <c r="E175" s="8">
        <f t="shared" si="25"/>
        <v>0</v>
      </c>
      <c r="J175" s="8">
        <f t="shared" si="26"/>
        <v>0</v>
      </c>
      <c r="K175" s="9" t="str">
        <f t="shared" si="27"/>
        <v/>
      </c>
      <c r="M175" s="8" t="str">
        <f t="shared" si="28"/>
        <v/>
      </c>
      <c r="N175" s="8" t="str">
        <f t="shared" si="29"/>
        <v/>
      </c>
      <c r="O175" s="8"/>
      <c r="P175" s="8">
        <f t="shared" si="30"/>
        <v>0</v>
      </c>
      <c r="Q175" s="8">
        <f t="shared" si="31"/>
        <v>0</v>
      </c>
      <c r="R175" s="8"/>
      <c r="S175" s="8">
        <f t="shared" si="32"/>
        <v>0</v>
      </c>
      <c r="T175" s="8">
        <f t="shared" si="33"/>
        <v>0</v>
      </c>
      <c r="U175" s="8">
        <f t="shared" si="34"/>
        <v>0</v>
      </c>
      <c r="V175" s="8"/>
      <c r="W175" s="8">
        <f t="shared" si="35"/>
        <v>0</v>
      </c>
      <c r="X175" s="8">
        <f t="shared" si="36"/>
        <v>0</v>
      </c>
      <c r="Y175" s="8"/>
      <c r="Z175" s="8"/>
    </row>
    <row r="176" spans="4:26" x14ac:dyDescent="0.35">
      <c r="D176" s="8">
        <f>SUMIF(September!$A$5:$A$200,October!A176,September!$V$5:$V$200)</f>
        <v>0</v>
      </c>
      <c r="E176" s="8">
        <f t="shared" si="25"/>
        <v>0</v>
      </c>
      <c r="J176" s="8">
        <f t="shared" si="26"/>
        <v>0</v>
      </c>
      <c r="K176" s="9" t="str">
        <f t="shared" si="27"/>
        <v/>
      </c>
      <c r="M176" s="8" t="str">
        <f t="shared" si="28"/>
        <v/>
      </c>
      <c r="N176" s="8" t="str">
        <f t="shared" si="29"/>
        <v/>
      </c>
      <c r="O176" s="8"/>
      <c r="P176" s="8">
        <f t="shared" si="30"/>
        <v>0</v>
      </c>
      <c r="Q176" s="8">
        <f t="shared" si="31"/>
        <v>0</v>
      </c>
      <c r="R176" s="8"/>
      <c r="S176" s="8">
        <f t="shared" si="32"/>
        <v>0</v>
      </c>
      <c r="T176" s="8">
        <f t="shared" si="33"/>
        <v>0</v>
      </c>
      <c r="U176" s="8">
        <f t="shared" si="34"/>
        <v>0</v>
      </c>
      <c r="V176" s="8"/>
      <c r="W176" s="8">
        <f t="shared" si="35"/>
        <v>0</v>
      </c>
      <c r="X176" s="8">
        <f t="shared" si="36"/>
        <v>0</v>
      </c>
      <c r="Y176" s="8"/>
      <c r="Z176" s="8"/>
    </row>
    <row r="177" spans="4:26" x14ac:dyDescent="0.35">
      <c r="D177" s="8">
        <f>SUMIF(September!$A$5:$A$200,October!A177,September!$V$5:$V$200)</f>
        <v>0</v>
      </c>
      <c r="E177" s="8">
        <f t="shared" si="25"/>
        <v>0</v>
      </c>
      <c r="J177" s="8">
        <f t="shared" si="26"/>
        <v>0</v>
      </c>
      <c r="K177" s="9" t="str">
        <f t="shared" si="27"/>
        <v/>
      </c>
      <c r="M177" s="8" t="str">
        <f t="shared" si="28"/>
        <v/>
      </c>
      <c r="N177" s="8" t="str">
        <f t="shared" si="29"/>
        <v/>
      </c>
      <c r="O177" s="8"/>
      <c r="P177" s="8">
        <f t="shared" si="30"/>
        <v>0</v>
      </c>
      <c r="Q177" s="8">
        <f t="shared" si="31"/>
        <v>0</v>
      </c>
      <c r="R177" s="8"/>
      <c r="S177" s="8">
        <f t="shared" si="32"/>
        <v>0</v>
      </c>
      <c r="T177" s="8">
        <f t="shared" si="33"/>
        <v>0</v>
      </c>
      <c r="U177" s="8">
        <f t="shared" si="34"/>
        <v>0</v>
      </c>
      <c r="V177" s="8"/>
      <c r="W177" s="8">
        <f t="shared" si="35"/>
        <v>0</v>
      </c>
      <c r="X177" s="8">
        <f t="shared" si="36"/>
        <v>0</v>
      </c>
      <c r="Y177" s="8"/>
      <c r="Z177" s="8"/>
    </row>
    <row r="178" spans="4:26" x14ac:dyDescent="0.35">
      <c r="D178" s="8">
        <f>SUMIF(September!$A$5:$A$200,October!A178,September!$V$5:$V$200)</f>
        <v>0</v>
      </c>
      <c r="E178" s="8">
        <f t="shared" si="25"/>
        <v>0</v>
      </c>
      <c r="J178" s="8">
        <f t="shared" si="26"/>
        <v>0</v>
      </c>
      <c r="K178" s="9" t="str">
        <f t="shared" si="27"/>
        <v/>
      </c>
      <c r="M178" s="8" t="str">
        <f t="shared" si="28"/>
        <v/>
      </c>
      <c r="N178" s="8" t="str">
        <f t="shared" si="29"/>
        <v/>
      </c>
      <c r="O178" s="8"/>
      <c r="P178" s="8">
        <f t="shared" si="30"/>
        <v>0</v>
      </c>
      <c r="Q178" s="8">
        <f t="shared" si="31"/>
        <v>0</v>
      </c>
      <c r="R178" s="8"/>
      <c r="S178" s="8">
        <f t="shared" si="32"/>
        <v>0</v>
      </c>
      <c r="T178" s="8">
        <f t="shared" si="33"/>
        <v>0</v>
      </c>
      <c r="U178" s="8">
        <f t="shared" si="34"/>
        <v>0</v>
      </c>
      <c r="V178" s="8"/>
      <c r="W178" s="8">
        <f t="shared" si="35"/>
        <v>0</v>
      </c>
      <c r="X178" s="8">
        <f t="shared" si="36"/>
        <v>0</v>
      </c>
      <c r="Y178" s="8"/>
      <c r="Z178" s="8"/>
    </row>
    <row r="179" spans="4:26" x14ac:dyDescent="0.35">
      <c r="D179" s="8">
        <f>SUMIF(September!$A$5:$A$200,October!A179,September!$V$5:$V$200)</f>
        <v>0</v>
      </c>
      <c r="E179" s="8">
        <f t="shared" si="25"/>
        <v>0</v>
      </c>
      <c r="J179" s="8">
        <f t="shared" si="26"/>
        <v>0</v>
      </c>
      <c r="K179" s="9" t="str">
        <f t="shared" si="27"/>
        <v/>
      </c>
      <c r="M179" s="8" t="str">
        <f t="shared" si="28"/>
        <v/>
      </c>
      <c r="N179" s="8" t="str">
        <f t="shared" si="29"/>
        <v/>
      </c>
      <c r="O179" s="8"/>
      <c r="P179" s="8">
        <f t="shared" si="30"/>
        <v>0</v>
      </c>
      <c r="Q179" s="8">
        <f t="shared" si="31"/>
        <v>0</v>
      </c>
      <c r="R179" s="8"/>
      <c r="S179" s="8">
        <f t="shared" si="32"/>
        <v>0</v>
      </c>
      <c r="T179" s="8">
        <f t="shared" si="33"/>
        <v>0</v>
      </c>
      <c r="U179" s="8">
        <f t="shared" si="34"/>
        <v>0</v>
      </c>
      <c r="V179" s="8"/>
      <c r="W179" s="8">
        <f t="shared" si="35"/>
        <v>0</v>
      </c>
      <c r="X179" s="8">
        <f t="shared" si="36"/>
        <v>0</v>
      </c>
      <c r="Y179" s="8"/>
      <c r="Z179" s="8"/>
    </row>
    <row r="180" spans="4:26" x14ac:dyDescent="0.35">
      <c r="D180" s="8">
        <f>SUMIF(September!$A$5:$A$200,October!A180,September!$V$5:$V$200)</f>
        <v>0</v>
      </c>
      <c r="E180" s="8">
        <f t="shared" si="25"/>
        <v>0</v>
      </c>
      <c r="J180" s="8">
        <f t="shared" si="26"/>
        <v>0</v>
      </c>
      <c r="K180" s="9" t="str">
        <f t="shared" si="27"/>
        <v/>
      </c>
      <c r="M180" s="8" t="str">
        <f t="shared" si="28"/>
        <v/>
      </c>
      <c r="N180" s="8" t="str">
        <f t="shared" si="29"/>
        <v/>
      </c>
      <c r="O180" s="8"/>
      <c r="P180" s="8">
        <f t="shared" si="30"/>
        <v>0</v>
      </c>
      <c r="Q180" s="8">
        <f t="shared" si="31"/>
        <v>0</v>
      </c>
      <c r="R180" s="8"/>
      <c r="S180" s="8">
        <f t="shared" si="32"/>
        <v>0</v>
      </c>
      <c r="T180" s="8">
        <f t="shared" si="33"/>
        <v>0</v>
      </c>
      <c r="U180" s="8">
        <f t="shared" si="34"/>
        <v>0</v>
      </c>
      <c r="V180" s="8"/>
      <c r="W180" s="8">
        <f t="shared" si="35"/>
        <v>0</v>
      </c>
      <c r="X180" s="8">
        <f t="shared" si="36"/>
        <v>0</v>
      </c>
      <c r="Y180" s="8"/>
      <c r="Z180" s="8"/>
    </row>
    <row r="181" spans="4:26" x14ac:dyDescent="0.35">
      <c r="D181" s="8">
        <f>SUMIF(September!$A$5:$A$200,October!A181,September!$V$5:$V$200)</f>
        <v>0</v>
      </c>
      <c r="E181" s="8">
        <f t="shared" si="25"/>
        <v>0</v>
      </c>
      <c r="J181" s="8">
        <f t="shared" si="26"/>
        <v>0</v>
      </c>
      <c r="K181" s="9" t="str">
        <f t="shared" si="27"/>
        <v/>
      </c>
      <c r="M181" s="8" t="str">
        <f t="shared" si="28"/>
        <v/>
      </c>
      <c r="N181" s="8" t="str">
        <f t="shared" si="29"/>
        <v/>
      </c>
      <c r="O181" s="8"/>
      <c r="P181" s="8">
        <f t="shared" si="30"/>
        <v>0</v>
      </c>
      <c r="Q181" s="8">
        <f t="shared" si="31"/>
        <v>0</v>
      </c>
      <c r="R181" s="8"/>
      <c r="S181" s="8">
        <f t="shared" si="32"/>
        <v>0</v>
      </c>
      <c r="T181" s="8">
        <f t="shared" si="33"/>
        <v>0</v>
      </c>
      <c r="U181" s="8">
        <f t="shared" si="34"/>
        <v>0</v>
      </c>
      <c r="V181" s="8"/>
      <c r="W181" s="8">
        <f t="shared" si="35"/>
        <v>0</v>
      </c>
      <c r="X181" s="8">
        <f t="shared" si="36"/>
        <v>0</v>
      </c>
      <c r="Y181" s="8"/>
      <c r="Z181" s="8"/>
    </row>
    <row r="182" spans="4:26" x14ac:dyDescent="0.35">
      <c r="D182" s="8">
        <f>SUMIF(September!$A$5:$A$200,October!A182,September!$V$5:$V$200)</f>
        <v>0</v>
      </c>
      <c r="E182" s="8">
        <f t="shared" si="25"/>
        <v>0</v>
      </c>
      <c r="J182" s="8">
        <f t="shared" si="26"/>
        <v>0</v>
      </c>
      <c r="K182" s="9" t="str">
        <f t="shared" si="27"/>
        <v/>
      </c>
      <c r="M182" s="8" t="str">
        <f t="shared" si="28"/>
        <v/>
      </c>
      <c r="N182" s="8" t="str">
        <f t="shared" si="29"/>
        <v/>
      </c>
      <c r="O182" s="8"/>
      <c r="P182" s="8">
        <f t="shared" si="30"/>
        <v>0</v>
      </c>
      <c r="Q182" s="8">
        <f t="shared" si="31"/>
        <v>0</v>
      </c>
      <c r="R182" s="8"/>
      <c r="S182" s="8">
        <f t="shared" si="32"/>
        <v>0</v>
      </c>
      <c r="T182" s="8">
        <f t="shared" si="33"/>
        <v>0</v>
      </c>
      <c r="U182" s="8">
        <f t="shared" si="34"/>
        <v>0</v>
      </c>
      <c r="V182" s="8"/>
      <c r="W182" s="8">
        <f t="shared" si="35"/>
        <v>0</v>
      </c>
      <c r="X182" s="8">
        <f t="shared" si="36"/>
        <v>0</v>
      </c>
      <c r="Y182" s="8"/>
      <c r="Z182" s="8"/>
    </row>
    <row r="183" spans="4:26" x14ac:dyDescent="0.35">
      <c r="D183" s="8">
        <f>SUMIF(September!$A$5:$A$200,October!A183,September!$V$5:$V$200)</f>
        <v>0</v>
      </c>
      <c r="E183" s="8">
        <f t="shared" si="25"/>
        <v>0</v>
      </c>
      <c r="J183" s="8">
        <f t="shared" si="26"/>
        <v>0</v>
      </c>
      <c r="K183" s="9" t="str">
        <f t="shared" si="27"/>
        <v/>
      </c>
      <c r="M183" s="8" t="str">
        <f t="shared" si="28"/>
        <v/>
      </c>
      <c r="N183" s="8" t="str">
        <f t="shared" si="29"/>
        <v/>
      </c>
      <c r="O183" s="8"/>
      <c r="P183" s="8">
        <f t="shared" si="30"/>
        <v>0</v>
      </c>
      <c r="Q183" s="8">
        <f t="shared" si="31"/>
        <v>0</v>
      </c>
      <c r="R183" s="8"/>
      <c r="S183" s="8">
        <f t="shared" si="32"/>
        <v>0</v>
      </c>
      <c r="T183" s="8">
        <f t="shared" si="33"/>
        <v>0</v>
      </c>
      <c r="U183" s="8">
        <f t="shared" si="34"/>
        <v>0</v>
      </c>
      <c r="V183" s="8"/>
      <c r="W183" s="8">
        <f t="shared" si="35"/>
        <v>0</v>
      </c>
      <c r="X183" s="8">
        <f t="shared" si="36"/>
        <v>0</v>
      </c>
      <c r="Y183" s="8"/>
      <c r="Z183" s="8"/>
    </row>
    <row r="184" spans="4:26" x14ac:dyDescent="0.35">
      <c r="D184" s="8">
        <f>SUMIF(September!$A$5:$A$200,October!A184,September!$V$5:$V$200)</f>
        <v>0</v>
      </c>
      <c r="E184" s="8">
        <f t="shared" si="25"/>
        <v>0</v>
      </c>
      <c r="J184" s="8">
        <f t="shared" si="26"/>
        <v>0</v>
      </c>
      <c r="K184" s="9" t="str">
        <f t="shared" si="27"/>
        <v/>
      </c>
      <c r="M184" s="8" t="str">
        <f t="shared" si="28"/>
        <v/>
      </c>
      <c r="N184" s="8" t="str">
        <f t="shared" si="29"/>
        <v/>
      </c>
      <c r="O184" s="8"/>
      <c r="P184" s="8">
        <f t="shared" si="30"/>
        <v>0</v>
      </c>
      <c r="Q184" s="8">
        <f t="shared" si="31"/>
        <v>0</v>
      </c>
      <c r="R184" s="8"/>
      <c r="S184" s="8">
        <f t="shared" si="32"/>
        <v>0</v>
      </c>
      <c r="T184" s="8">
        <f t="shared" si="33"/>
        <v>0</v>
      </c>
      <c r="U184" s="8">
        <f t="shared" si="34"/>
        <v>0</v>
      </c>
      <c r="V184" s="8"/>
      <c r="W184" s="8">
        <f t="shared" si="35"/>
        <v>0</v>
      </c>
      <c r="X184" s="8">
        <f t="shared" si="36"/>
        <v>0</v>
      </c>
      <c r="Y184" s="8"/>
      <c r="Z184" s="8"/>
    </row>
    <row r="185" spans="4:26" x14ac:dyDescent="0.35">
      <c r="D185" s="8">
        <f>SUMIF(September!$A$5:$A$200,October!A185,September!$V$5:$V$200)</f>
        <v>0</v>
      </c>
      <c r="E185" s="8">
        <f t="shared" si="25"/>
        <v>0</v>
      </c>
      <c r="J185" s="8">
        <f t="shared" si="26"/>
        <v>0</v>
      </c>
      <c r="K185" s="9" t="str">
        <f t="shared" si="27"/>
        <v/>
      </c>
      <c r="M185" s="8" t="str">
        <f t="shared" si="28"/>
        <v/>
      </c>
      <c r="N185" s="8" t="str">
        <f t="shared" si="29"/>
        <v/>
      </c>
      <c r="O185" s="8"/>
      <c r="P185" s="8">
        <f t="shared" si="30"/>
        <v>0</v>
      </c>
      <c r="Q185" s="8">
        <f t="shared" si="31"/>
        <v>0</v>
      </c>
      <c r="R185" s="8"/>
      <c r="S185" s="8">
        <f t="shared" si="32"/>
        <v>0</v>
      </c>
      <c r="T185" s="8">
        <f t="shared" si="33"/>
        <v>0</v>
      </c>
      <c r="U185" s="8">
        <f t="shared" si="34"/>
        <v>0</v>
      </c>
      <c r="V185" s="8"/>
      <c r="W185" s="8">
        <f t="shared" si="35"/>
        <v>0</v>
      </c>
      <c r="X185" s="8">
        <f t="shared" si="36"/>
        <v>0</v>
      </c>
      <c r="Y185" s="8"/>
      <c r="Z185" s="8"/>
    </row>
    <row r="186" spans="4:26" x14ac:dyDescent="0.35">
      <c r="D186" s="8">
        <f>SUMIF(September!$A$5:$A$200,October!A186,September!$V$5:$V$200)</f>
        <v>0</v>
      </c>
      <c r="E186" s="8">
        <f t="shared" si="25"/>
        <v>0</v>
      </c>
      <c r="J186" s="8">
        <f t="shared" si="26"/>
        <v>0</v>
      </c>
      <c r="K186" s="9" t="str">
        <f t="shared" si="27"/>
        <v/>
      </c>
      <c r="M186" s="8" t="str">
        <f t="shared" si="28"/>
        <v/>
      </c>
      <c r="N186" s="8" t="str">
        <f t="shared" si="29"/>
        <v/>
      </c>
      <c r="O186" s="8"/>
      <c r="P186" s="8">
        <f t="shared" si="30"/>
        <v>0</v>
      </c>
      <c r="Q186" s="8">
        <f t="shared" si="31"/>
        <v>0</v>
      </c>
      <c r="R186" s="8"/>
      <c r="S186" s="8">
        <f t="shared" si="32"/>
        <v>0</v>
      </c>
      <c r="T186" s="8">
        <f t="shared" si="33"/>
        <v>0</v>
      </c>
      <c r="U186" s="8">
        <f t="shared" si="34"/>
        <v>0</v>
      </c>
      <c r="V186" s="8"/>
      <c r="W186" s="8">
        <f t="shared" si="35"/>
        <v>0</v>
      </c>
      <c r="X186" s="8">
        <f t="shared" si="36"/>
        <v>0</v>
      </c>
      <c r="Y186" s="8"/>
      <c r="Z186" s="8"/>
    </row>
    <row r="187" spans="4:26" x14ac:dyDescent="0.35">
      <c r="D187" s="8">
        <f>SUMIF(September!$A$5:$A$200,October!A187,September!$V$5:$V$200)</f>
        <v>0</v>
      </c>
      <c r="E187" s="8">
        <f t="shared" si="25"/>
        <v>0</v>
      </c>
      <c r="J187" s="8">
        <f t="shared" si="26"/>
        <v>0</v>
      </c>
      <c r="K187" s="9" t="str">
        <f t="shared" si="27"/>
        <v/>
      </c>
      <c r="M187" s="8" t="str">
        <f t="shared" si="28"/>
        <v/>
      </c>
      <c r="N187" s="8" t="str">
        <f t="shared" si="29"/>
        <v/>
      </c>
      <c r="O187" s="8"/>
      <c r="P187" s="8">
        <f t="shared" si="30"/>
        <v>0</v>
      </c>
      <c r="Q187" s="8">
        <f t="shared" si="31"/>
        <v>0</v>
      </c>
      <c r="R187" s="8"/>
      <c r="S187" s="8">
        <f t="shared" si="32"/>
        <v>0</v>
      </c>
      <c r="T187" s="8">
        <f t="shared" si="33"/>
        <v>0</v>
      </c>
      <c r="U187" s="8">
        <f t="shared" si="34"/>
        <v>0</v>
      </c>
      <c r="V187" s="8"/>
      <c r="W187" s="8">
        <f t="shared" si="35"/>
        <v>0</v>
      </c>
      <c r="X187" s="8">
        <f t="shared" si="36"/>
        <v>0</v>
      </c>
      <c r="Y187" s="8"/>
      <c r="Z187" s="8"/>
    </row>
    <row r="188" spans="4:26" x14ac:dyDescent="0.35">
      <c r="D188" s="8">
        <f>SUMIF(September!$A$5:$A$200,October!A188,September!$V$5:$V$200)</f>
        <v>0</v>
      </c>
      <c r="E188" s="8">
        <f t="shared" si="25"/>
        <v>0</v>
      </c>
      <c r="J188" s="8">
        <f t="shared" si="26"/>
        <v>0</v>
      </c>
      <c r="K188" s="9" t="str">
        <f t="shared" si="27"/>
        <v/>
      </c>
      <c r="M188" s="8" t="str">
        <f t="shared" si="28"/>
        <v/>
      </c>
      <c r="N188" s="8" t="str">
        <f t="shared" si="29"/>
        <v/>
      </c>
      <c r="O188" s="8"/>
      <c r="P188" s="8">
        <f t="shared" si="30"/>
        <v>0</v>
      </c>
      <c r="Q188" s="8">
        <f t="shared" si="31"/>
        <v>0</v>
      </c>
      <c r="R188" s="8"/>
      <c r="S188" s="8">
        <f t="shared" si="32"/>
        <v>0</v>
      </c>
      <c r="T188" s="8">
        <f t="shared" si="33"/>
        <v>0</v>
      </c>
      <c r="U188" s="8">
        <f t="shared" si="34"/>
        <v>0</v>
      </c>
      <c r="V188" s="8"/>
      <c r="W188" s="8">
        <f t="shared" si="35"/>
        <v>0</v>
      </c>
      <c r="X188" s="8">
        <f t="shared" si="36"/>
        <v>0</v>
      </c>
      <c r="Y188" s="8"/>
      <c r="Z188" s="8"/>
    </row>
    <row r="189" spans="4:26" x14ac:dyDescent="0.35">
      <c r="D189" s="8">
        <f>SUMIF(September!$A$5:$A$200,October!A189,September!$V$5:$V$200)</f>
        <v>0</v>
      </c>
      <c r="E189" s="8">
        <f t="shared" si="25"/>
        <v>0</v>
      </c>
      <c r="J189" s="8">
        <f t="shared" si="26"/>
        <v>0</v>
      </c>
      <c r="K189" s="9" t="str">
        <f t="shared" si="27"/>
        <v/>
      </c>
      <c r="M189" s="8" t="str">
        <f t="shared" si="28"/>
        <v/>
      </c>
      <c r="N189" s="8" t="str">
        <f t="shared" si="29"/>
        <v/>
      </c>
      <c r="O189" s="8"/>
      <c r="P189" s="8">
        <f t="shared" si="30"/>
        <v>0</v>
      </c>
      <c r="Q189" s="8">
        <f t="shared" si="31"/>
        <v>0</v>
      </c>
      <c r="R189" s="8"/>
      <c r="S189" s="8">
        <f t="shared" si="32"/>
        <v>0</v>
      </c>
      <c r="T189" s="8">
        <f t="shared" si="33"/>
        <v>0</v>
      </c>
      <c r="U189" s="8">
        <f t="shared" si="34"/>
        <v>0</v>
      </c>
      <c r="V189" s="8"/>
      <c r="W189" s="8">
        <f t="shared" si="35"/>
        <v>0</v>
      </c>
      <c r="X189" s="8">
        <f t="shared" si="36"/>
        <v>0</v>
      </c>
      <c r="Y189" s="8"/>
      <c r="Z189" s="8"/>
    </row>
    <row r="190" spans="4:26" x14ac:dyDescent="0.35">
      <c r="D190" s="8">
        <f>SUMIF(September!$A$5:$A$200,October!A190,September!$V$5:$V$200)</f>
        <v>0</v>
      </c>
      <c r="E190" s="8">
        <f t="shared" si="25"/>
        <v>0</v>
      </c>
      <c r="J190" s="8">
        <f t="shared" si="26"/>
        <v>0</v>
      </c>
      <c r="K190" s="9" t="str">
        <f t="shared" si="27"/>
        <v/>
      </c>
      <c r="M190" s="8" t="str">
        <f t="shared" si="28"/>
        <v/>
      </c>
      <c r="N190" s="8" t="str">
        <f t="shared" si="29"/>
        <v/>
      </c>
      <c r="O190" s="8"/>
      <c r="P190" s="8">
        <f t="shared" si="30"/>
        <v>0</v>
      </c>
      <c r="Q190" s="8">
        <f t="shared" si="31"/>
        <v>0</v>
      </c>
      <c r="R190" s="8"/>
      <c r="S190" s="8">
        <f t="shared" si="32"/>
        <v>0</v>
      </c>
      <c r="T190" s="8">
        <f t="shared" si="33"/>
        <v>0</v>
      </c>
      <c r="U190" s="8">
        <f t="shared" si="34"/>
        <v>0</v>
      </c>
      <c r="V190" s="8"/>
      <c r="W190" s="8">
        <f t="shared" si="35"/>
        <v>0</v>
      </c>
      <c r="X190" s="8">
        <f t="shared" si="36"/>
        <v>0</v>
      </c>
      <c r="Y190" s="8"/>
      <c r="Z190" s="8"/>
    </row>
    <row r="191" spans="4:26" x14ac:dyDescent="0.35">
      <c r="D191" s="8">
        <f>SUMIF(September!$A$5:$A$200,October!A191,September!$V$5:$V$200)</f>
        <v>0</v>
      </c>
      <c r="E191" s="8">
        <f t="shared" si="25"/>
        <v>0</v>
      </c>
      <c r="J191" s="8">
        <f t="shared" si="26"/>
        <v>0</v>
      </c>
      <c r="K191" s="9" t="str">
        <f t="shared" si="27"/>
        <v/>
      </c>
      <c r="M191" s="8" t="str">
        <f t="shared" si="28"/>
        <v/>
      </c>
      <c r="N191" s="8" t="str">
        <f t="shared" si="29"/>
        <v/>
      </c>
      <c r="O191" s="8"/>
      <c r="P191" s="8">
        <f t="shared" si="30"/>
        <v>0</v>
      </c>
      <c r="Q191" s="8">
        <f t="shared" si="31"/>
        <v>0</v>
      </c>
      <c r="R191" s="8"/>
      <c r="S191" s="8">
        <f t="shared" si="32"/>
        <v>0</v>
      </c>
      <c r="T191" s="8">
        <f t="shared" si="33"/>
        <v>0</v>
      </c>
      <c r="U191" s="8">
        <f t="shared" si="34"/>
        <v>0</v>
      </c>
      <c r="V191" s="8"/>
      <c r="W191" s="8">
        <f t="shared" si="35"/>
        <v>0</v>
      </c>
      <c r="X191" s="8">
        <f t="shared" si="36"/>
        <v>0</v>
      </c>
      <c r="Y191" s="8"/>
      <c r="Z191" s="8"/>
    </row>
    <row r="192" spans="4:26" x14ac:dyDescent="0.35">
      <c r="D192" s="8">
        <f>SUMIF(September!$A$5:$A$200,October!A192,September!$V$5:$V$200)</f>
        <v>0</v>
      </c>
      <c r="E192" s="8">
        <f t="shared" si="25"/>
        <v>0</v>
      </c>
      <c r="J192" s="8">
        <f t="shared" si="26"/>
        <v>0</v>
      </c>
      <c r="K192" s="9" t="str">
        <f t="shared" si="27"/>
        <v/>
      </c>
      <c r="M192" s="8" t="str">
        <f t="shared" si="28"/>
        <v/>
      </c>
      <c r="N192" s="8" t="str">
        <f t="shared" si="29"/>
        <v/>
      </c>
      <c r="O192" s="8"/>
      <c r="P192" s="8">
        <f t="shared" si="30"/>
        <v>0</v>
      </c>
      <c r="Q192" s="8">
        <f t="shared" si="31"/>
        <v>0</v>
      </c>
      <c r="R192" s="8"/>
      <c r="S192" s="8">
        <f t="shared" si="32"/>
        <v>0</v>
      </c>
      <c r="T192" s="8">
        <f t="shared" si="33"/>
        <v>0</v>
      </c>
      <c r="U192" s="8">
        <f t="shared" si="34"/>
        <v>0</v>
      </c>
      <c r="V192" s="8"/>
      <c r="W192" s="8">
        <f t="shared" si="35"/>
        <v>0</v>
      </c>
      <c r="X192" s="8">
        <f t="shared" si="36"/>
        <v>0</v>
      </c>
      <c r="Y192" s="8"/>
      <c r="Z192" s="8"/>
    </row>
    <row r="193" spans="4:26" x14ac:dyDescent="0.35">
      <c r="D193" s="8">
        <f>SUMIF(September!$A$5:$A$200,October!A193,September!$V$5:$V$200)</f>
        <v>0</v>
      </c>
      <c r="E193" s="8">
        <f t="shared" si="25"/>
        <v>0</v>
      </c>
      <c r="J193" s="8">
        <f t="shared" si="26"/>
        <v>0</v>
      </c>
      <c r="K193" s="9" t="str">
        <f t="shared" si="27"/>
        <v/>
      </c>
      <c r="M193" s="8" t="str">
        <f t="shared" si="28"/>
        <v/>
      </c>
      <c r="N193" s="8" t="str">
        <f t="shared" si="29"/>
        <v/>
      </c>
      <c r="O193" s="8"/>
      <c r="P193" s="8">
        <f t="shared" si="30"/>
        <v>0</v>
      </c>
      <c r="Q193" s="8">
        <f t="shared" si="31"/>
        <v>0</v>
      </c>
      <c r="R193" s="8"/>
      <c r="S193" s="8">
        <f t="shared" si="32"/>
        <v>0</v>
      </c>
      <c r="T193" s="8">
        <f t="shared" si="33"/>
        <v>0</v>
      </c>
      <c r="U193" s="8">
        <f t="shared" si="34"/>
        <v>0</v>
      </c>
      <c r="V193" s="8"/>
      <c r="W193" s="8">
        <f t="shared" si="35"/>
        <v>0</v>
      </c>
      <c r="X193" s="8">
        <f t="shared" si="36"/>
        <v>0</v>
      </c>
      <c r="Y193" s="8"/>
      <c r="Z193" s="8"/>
    </row>
    <row r="194" spans="4:26" x14ac:dyDescent="0.35">
      <c r="D194" s="8">
        <f>SUMIF(September!$A$5:$A$200,October!A194,September!$V$5:$V$200)</f>
        <v>0</v>
      </c>
      <c r="E194" s="8">
        <f t="shared" si="25"/>
        <v>0</v>
      </c>
      <c r="J194" s="8">
        <f t="shared" si="26"/>
        <v>0</v>
      </c>
      <c r="K194" s="9" t="str">
        <f t="shared" si="27"/>
        <v/>
      </c>
      <c r="M194" s="8" t="str">
        <f t="shared" si="28"/>
        <v/>
      </c>
      <c r="N194" s="8" t="str">
        <f t="shared" si="29"/>
        <v/>
      </c>
      <c r="O194" s="8"/>
      <c r="P194" s="8">
        <f t="shared" si="30"/>
        <v>0</v>
      </c>
      <c r="Q194" s="8">
        <f t="shared" si="31"/>
        <v>0</v>
      </c>
      <c r="R194" s="8"/>
      <c r="S194" s="8">
        <f t="shared" si="32"/>
        <v>0</v>
      </c>
      <c r="T194" s="8">
        <f t="shared" si="33"/>
        <v>0</v>
      </c>
      <c r="U194" s="8">
        <f t="shared" si="34"/>
        <v>0</v>
      </c>
      <c r="V194" s="8"/>
      <c r="W194" s="8">
        <f t="shared" si="35"/>
        <v>0</v>
      </c>
      <c r="X194" s="8">
        <f t="shared" si="36"/>
        <v>0</v>
      </c>
      <c r="Y194" s="8"/>
      <c r="Z194" s="8"/>
    </row>
    <row r="195" spans="4:26" x14ac:dyDescent="0.35">
      <c r="D195" s="8">
        <f>SUMIF(September!$A$5:$A$200,October!A195,September!$V$5:$V$200)</f>
        <v>0</v>
      </c>
      <c r="E195" s="8">
        <f t="shared" si="25"/>
        <v>0</v>
      </c>
      <c r="J195" s="8">
        <f t="shared" si="26"/>
        <v>0</v>
      </c>
      <c r="K195" s="9" t="str">
        <f t="shared" si="27"/>
        <v/>
      </c>
      <c r="M195" s="8" t="str">
        <f t="shared" si="28"/>
        <v/>
      </c>
      <c r="N195" s="8" t="str">
        <f t="shared" si="29"/>
        <v/>
      </c>
      <c r="O195" s="8"/>
      <c r="P195" s="8">
        <f t="shared" si="30"/>
        <v>0</v>
      </c>
      <c r="Q195" s="8">
        <f t="shared" si="31"/>
        <v>0</v>
      </c>
      <c r="R195" s="8"/>
      <c r="S195" s="8">
        <f t="shared" si="32"/>
        <v>0</v>
      </c>
      <c r="T195" s="8">
        <f t="shared" si="33"/>
        <v>0</v>
      </c>
      <c r="U195" s="8">
        <f t="shared" si="34"/>
        <v>0</v>
      </c>
      <c r="V195" s="8"/>
      <c r="W195" s="8">
        <f t="shared" si="35"/>
        <v>0</v>
      </c>
      <c r="X195" s="8">
        <f t="shared" si="36"/>
        <v>0</v>
      </c>
      <c r="Y195" s="8"/>
      <c r="Z195" s="8"/>
    </row>
    <row r="196" spans="4:26" x14ac:dyDescent="0.35">
      <c r="D196" s="8">
        <f>SUMIF(September!$A$5:$A$200,October!A196,September!$V$5:$V$200)</f>
        <v>0</v>
      </c>
      <c r="E196" s="8">
        <f t="shared" si="25"/>
        <v>0</v>
      </c>
      <c r="J196" s="8">
        <f t="shared" si="26"/>
        <v>0</v>
      </c>
      <c r="K196" s="9" t="str">
        <f t="shared" si="27"/>
        <v/>
      </c>
      <c r="M196" s="8" t="str">
        <f t="shared" si="28"/>
        <v/>
      </c>
      <c r="N196" s="8" t="str">
        <f t="shared" si="29"/>
        <v/>
      </c>
      <c r="O196" s="8"/>
      <c r="P196" s="8">
        <f t="shared" si="30"/>
        <v>0</v>
      </c>
      <c r="Q196" s="8">
        <f t="shared" si="31"/>
        <v>0</v>
      </c>
      <c r="R196" s="8"/>
      <c r="S196" s="8">
        <f t="shared" si="32"/>
        <v>0</v>
      </c>
      <c r="T196" s="8">
        <f t="shared" si="33"/>
        <v>0</v>
      </c>
      <c r="U196" s="8">
        <f t="shared" si="34"/>
        <v>0</v>
      </c>
      <c r="V196" s="8"/>
      <c r="W196" s="8">
        <f t="shared" si="35"/>
        <v>0</v>
      </c>
      <c r="X196" s="8">
        <f t="shared" si="36"/>
        <v>0</v>
      </c>
      <c r="Y196" s="8"/>
      <c r="Z196" s="8"/>
    </row>
    <row r="197" spans="4:26" x14ac:dyDescent="0.35">
      <c r="D197" s="8">
        <f>SUMIF(September!$A$5:$A$200,October!A197,September!$V$5:$V$200)</f>
        <v>0</v>
      </c>
      <c r="E197" s="8">
        <f t="shared" si="25"/>
        <v>0</v>
      </c>
      <c r="J197" s="8">
        <f t="shared" si="26"/>
        <v>0</v>
      </c>
      <c r="K197" s="9" t="str">
        <f t="shared" si="27"/>
        <v/>
      </c>
      <c r="M197" s="8" t="str">
        <f t="shared" si="28"/>
        <v/>
      </c>
      <c r="N197" s="8" t="str">
        <f t="shared" si="29"/>
        <v/>
      </c>
      <c r="O197" s="8"/>
      <c r="P197" s="8">
        <f t="shared" si="30"/>
        <v>0</v>
      </c>
      <c r="Q197" s="8">
        <f t="shared" si="31"/>
        <v>0</v>
      </c>
      <c r="R197" s="8"/>
      <c r="S197" s="8">
        <f t="shared" si="32"/>
        <v>0</v>
      </c>
      <c r="T197" s="8">
        <f t="shared" si="33"/>
        <v>0</v>
      </c>
      <c r="U197" s="8">
        <f t="shared" si="34"/>
        <v>0</v>
      </c>
      <c r="V197" s="8"/>
      <c r="W197" s="8">
        <f t="shared" si="35"/>
        <v>0</v>
      </c>
      <c r="X197" s="8">
        <f t="shared" si="36"/>
        <v>0</v>
      </c>
      <c r="Y197" s="8"/>
      <c r="Z197" s="8"/>
    </row>
    <row r="198" spans="4:26" x14ac:dyDescent="0.35">
      <c r="D198" s="8">
        <f>SUMIF(September!$A$5:$A$200,October!A198,September!$V$5:$V$200)</f>
        <v>0</v>
      </c>
      <c r="E198" s="8">
        <f t="shared" ref="E198:E200" si="37">D198-C198</f>
        <v>0</v>
      </c>
      <c r="J198" s="8">
        <f t="shared" ref="J198:J200" si="38">SUM(C198,F198:I198)</f>
        <v>0</v>
      </c>
      <c r="K198" s="9" t="str">
        <f t="shared" ref="K198:K200" si="39">IFERROR(J198/$J$3,"")</f>
        <v/>
      </c>
      <c r="M198" s="8" t="str">
        <f t="shared" ref="M198:M200" si="40">IFERROR(K198*$L$3,"")</f>
        <v/>
      </c>
      <c r="N198" s="8" t="str">
        <f t="shared" ref="N198:N200" si="41">IFERROR(L198-M198,"")</f>
        <v/>
      </c>
      <c r="O198" s="8"/>
      <c r="P198" s="8">
        <f t="shared" ref="P198:P200" si="42">$J198*(0.01/4)</f>
        <v>0</v>
      </c>
      <c r="Q198" s="8">
        <f t="shared" ref="Q198:Q200" si="43">P198+O198</f>
        <v>0</v>
      </c>
      <c r="R198" s="8"/>
      <c r="S198" s="8">
        <f t="shared" ref="S198:S200" si="44">$J198*(0.02/4)</f>
        <v>0</v>
      </c>
      <c r="T198" s="8">
        <f t="shared" ref="T198:T200" si="45">S198+R198</f>
        <v>0</v>
      </c>
      <c r="U198" s="8">
        <f t="shared" ref="U198:U200" si="46">SUM(L198,O198,R198)</f>
        <v>0</v>
      </c>
      <c r="V198" s="8"/>
      <c r="W198" s="8">
        <f t="shared" ref="W198:W200" si="47">SUM(J198,U198)</f>
        <v>0</v>
      </c>
      <c r="X198" s="8">
        <f t="shared" ref="X198:X200" si="48">W198-V198</f>
        <v>0</v>
      </c>
      <c r="Y198" s="8"/>
      <c r="Z198" s="8"/>
    </row>
    <row r="199" spans="4:26" x14ac:dyDescent="0.35">
      <c r="D199" s="8">
        <f>SUMIF(September!$A$5:$A$200,October!A199,September!$V$5:$V$200)</f>
        <v>0</v>
      </c>
      <c r="E199" s="8">
        <f t="shared" si="37"/>
        <v>0</v>
      </c>
      <c r="J199" s="8">
        <f t="shared" si="38"/>
        <v>0</v>
      </c>
      <c r="K199" s="9" t="str">
        <f t="shared" si="39"/>
        <v/>
      </c>
      <c r="M199" s="8" t="str">
        <f t="shared" si="40"/>
        <v/>
      </c>
      <c r="N199" s="8" t="str">
        <f t="shared" si="41"/>
        <v/>
      </c>
      <c r="O199" s="8"/>
      <c r="P199" s="8">
        <f t="shared" si="42"/>
        <v>0</v>
      </c>
      <c r="Q199" s="8">
        <f t="shared" si="43"/>
        <v>0</v>
      </c>
      <c r="R199" s="8"/>
      <c r="S199" s="8">
        <f t="shared" si="44"/>
        <v>0</v>
      </c>
      <c r="T199" s="8">
        <f t="shared" si="45"/>
        <v>0</v>
      </c>
      <c r="U199" s="8">
        <f t="shared" si="46"/>
        <v>0</v>
      </c>
      <c r="V199" s="8"/>
      <c r="W199" s="8">
        <f t="shared" si="47"/>
        <v>0</v>
      </c>
      <c r="X199" s="8">
        <f t="shared" si="48"/>
        <v>0</v>
      </c>
      <c r="Y199" s="8"/>
      <c r="Z199" s="8"/>
    </row>
    <row r="200" spans="4:26" x14ac:dyDescent="0.35">
      <c r="D200" s="8">
        <f>SUMIF(September!$A$5:$A$200,October!A200,September!$V$5:$V$200)</f>
        <v>0</v>
      </c>
      <c r="E200" s="8">
        <f t="shared" si="37"/>
        <v>0</v>
      </c>
      <c r="J200" s="8">
        <f t="shared" si="38"/>
        <v>0</v>
      </c>
      <c r="K200" s="9" t="str">
        <f t="shared" si="39"/>
        <v/>
      </c>
      <c r="M200" s="8" t="str">
        <f t="shared" si="40"/>
        <v/>
      </c>
      <c r="N200" s="8" t="str">
        <f t="shared" si="41"/>
        <v/>
      </c>
      <c r="O200" s="8"/>
      <c r="P200" s="8">
        <f t="shared" si="42"/>
        <v>0</v>
      </c>
      <c r="Q200" s="8">
        <f t="shared" si="43"/>
        <v>0</v>
      </c>
      <c r="R200" s="8"/>
      <c r="S200" s="8">
        <f t="shared" si="44"/>
        <v>0</v>
      </c>
      <c r="T200" s="8">
        <f t="shared" si="45"/>
        <v>0</v>
      </c>
      <c r="U200" s="8">
        <f t="shared" si="46"/>
        <v>0</v>
      </c>
      <c r="V200" s="8"/>
      <c r="W200" s="8">
        <f t="shared" si="47"/>
        <v>0</v>
      </c>
      <c r="X200" s="8">
        <f t="shared" si="48"/>
        <v>0</v>
      </c>
      <c r="Y200" s="8"/>
      <c r="Z200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16BC2-D509-4683-9687-983C209F5D98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SUMIF(October!$A$5:$A$200,November!A5,October!$V$5:$V$200)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>SUMIF(October!$A$5:$A$200,November!A6,October!$V$5:$V$200)</f>
        <v>0</v>
      </c>
      <c r="E6" s="8">
        <f t="shared" ref="E6:E69" si="1">D6-C6</f>
        <v>0</v>
      </c>
      <c r="J6" s="8">
        <f t="shared" ref="J6:J69" si="2">SUM(C6,F6:I6)</f>
        <v>0</v>
      </c>
      <c r="K6" s="9" t="str">
        <f t="shared" ref="K6:K69" si="3">IFERROR(J6/$J$3,"")</f>
        <v/>
      </c>
      <c r="L6" s="8"/>
      <c r="M6" s="8" t="str">
        <f t="shared" ref="M6:M69" si="4">IFERROR(K6*$L$3,"")</f>
        <v/>
      </c>
      <c r="N6" s="8" t="str">
        <f t="shared" ref="N6:N69" si="5">IFERROR(L6-M6,"")</f>
        <v/>
      </c>
      <c r="O6" s="8"/>
      <c r="P6" s="8">
        <f t="shared" ref="P6:P69" si="6">$J6*(0.01/4)</f>
        <v>0</v>
      </c>
      <c r="Q6" s="8">
        <f t="shared" ref="Q6:Q69" si="7">P6+O6</f>
        <v>0</v>
      </c>
      <c r="R6" s="8"/>
      <c r="S6" s="8">
        <f t="shared" ref="S6:S69" si="8">$J6*(0.02/4)</f>
        <v>0</v>
      </c>
      <c r="T6" s="8">
        <f t="shared" ref="T6:T69" si="9">S6+R6</f>
        <v>0</v>
      </c>
      <c r="U6" s="8">
        <f t="shared" ref="U6:U69" si="10">SUM(L6,O6,R6)</f>
        <v>0</v>
      </c>
      <c r="V6" s="8"/>
      <c r="W6" s="8">
        <f t="shared" ref="W6:W69" si="11">SUM(J6,U6)</f>
        <v>0</v>
      </c>
      <c r="X6" s="8">
        <f t="shared" ref="X6:X69" si="12">W6-V6</f>
        <v>0</v>
      </c>
      <c r="Y6" s="8"/>
      <c r="Z6" s="8"/>
    </row>
    <row r="7" spans="1:26" x14ac:dyDescent="0.35">
      <c r="D7" s="8">
        <f>SUMIF(October!$A$5:$A$200,November!A7,October!$V$5:$V$200)</f>
        <v>0</v>
      </c>
      <c r="E7" s="8">
        <f t="shared" si="1"/>
        <v>0</v>
      </c>
      <c r="J7" s="8">
        <f t="shared" si="2"/>
        <v>0</v>
      </c>
      <c r="K7" s="9" t="str">
        <f t="shared" si="3"/>
        <v/>
      </c>
      <c r="L7" s="8"/>
      <c r="M7" s="8" t="str">
        <f t="shared" si="4"/>
        <v/>
      </c>
      <c r="N7" s="8" t="str">
        <f t="shared" si="5"/>
        <v/>
      </c>
      <c r="O7" s="8"/>
      <c r="P7" s="8">
        <f t="shared" si="6"/>
        <v>0</v>
      </c>
      <c r="Q7" s="8">
        <f t="shared" si="7"/>
        <v>0</v>
      </c>
      <c r="R7" s="8"/>
      <c r="S7" s="8">
        <f t="shared" si="8"/>
        <v>0</v>
      </c>
      <c r="T7" s="8">
        <f t="shared" si="9"/>
        <v>0</v>
      </c>
      <c r="U7" s="8">
        <f t="shared" si="10"/>
        <v>0</v>
      </c>
      <c r="V7" s="8"/>
      <c r="W7" s="8">
        <f t="shared" si="11"/>
        <v>0</v>
      </c>
      <c r="X7" s="8">
        <f t="shared" si="12"/>
        <v>0</v>
      </c>
      <c r="Y7" s="8"/>
      <c r="Z7" s="8"/>
    </row>
    <row r="8" spans="1:26" x14ac:dyDescent="0.35">
      <c r="D8" s="8">
        <f>SUMIF(October!$A$5:$A$200,November!A8,October!$V$5:$V$200)</f>
        <v>0</v>
      </c>
      <c r="E8" s="8">
        <f t="shared" si="1"/>
        <v>0</v>
      </c>
      <c r="J8" s="8">
        <f t="shared" si="2"/>
        <v>0</v>
      </c>
      <c r="K8" s="9" t="str">
        <f t="shared" si="3"/>
        <v/>
      </c>
      <c r="L8" s="8"/>
      <c r="M8" s="8" t="str">
        <f t="shared" si="4"/>
        <v/>
      </c>
      <c r="N8" s="8" t="str">
        <f t="shared" si="5"/>
        <v/>
      </c>
      <c r="O8" s="8"/>
      <c r="P8" s="8">
        <f t="shared" si="6"/>
        <v>0</v>
      </c>
      <c r="Q8" s="8">
        <f t="shared" si="7"/>
        <v>0</v>
      </c>
      <c r="R8" s="8"/>
      <c r="S8" s="8">
        <f t="shared" si="8"/>
        <v>0</v>
      </c>
      <c r="T8" s="8">
        <f t="shared" si="9"/>
        <v>0</v>
      </c>
      <c r="U8" s="8">
        <f t="shared" si="10"/>
        <v>0</v>
      </c>
      <c r="V8" s="8"/>
      <c r="W8" s="8">
        <f t="shared" si="11"/>
        <v>0</v>
      </c>
      <c r="X8" s="8">
        <f t="shared" si="12"/>
        <v>0</v>
      </c>
      <c r="Y8" s="8"/>
      <c r="Z8" s="8"/>
    </row>
    <row r="9" spans="1:26" x14ac:dyDescent="0.35">
      <c r="D9" s="8">
        <f>SUMIF(October!$A$5:$A$200,November!A9,October!$V$5:$V$200)</f>
        <v>0</v>
      </c>
      <c r="E9" s="8">
        <f t="shared" si="1"/>
        <v>0</v>
      </c>
      <c r="J9" s="8">
        <f t="shared" si="2"/>
        <v>0</v>
      </c>
      <c r="K9" s="9" t="str">
        <f t="shared" si="3"/>
        <v/>
      </c>
      <c r="L9" s="8"/>
      <c r="M9" s="8" t="str">
        <f t="shared" si="4"/>
        <v/>
      </c>
      <c r="N9" s="8" t="str">
        <f t="shared" si="5"/>
        <v/>
      </c>
      <c r="O9" s="8"/>
      <c r="P9" s="8">
        <f t="shared" si="6"/>
        <v>0</v>
      </c>
      <c r="Q9" s="8">
        <f t="shared" si="7"/>
        <v>0</v>
      </c>
      <c r="R9" s="8"/>
      <c r="S9" s="8">
        <f t="shared" si="8"/>
        <v>0</v>
      </c>
      <c r="T9" s="8">
        <f t="shared" si="9"/>
        <v>0</v>
      </c>
      <c r="U9" s="8">
        <f t="shared" si="10"/>
        <v>0</v>
      </c>
      <c r="V9" s="8"/>
      <c r="W9" s="8">
        <f t="shared" si="11"/>
        <v>0</v>
      </c>
      <c r="X9" s="8">
        <f t="shared" si="12"/>
        <v>0</v>
      </c>
      <c r="Y9" s="8"/>
      <c r="Z9" s="8"/>
    </row>
    <row r="10" spans="1:26" x14ac:dyDescent="0.35">
      <c r="D10" s="8">
        <f>SUMIF(October!$A$5:$A$200,November!A10,October!$V$5:$V$200)</f>
        <v>0</v>
      </c>
      <c r="E10" s="8">
        <f t="shared" si="1"/>
        <v>0</v>
      </c>
      <c r="J10" s="8">
        <f t="shared" si="2"/>
        <v>0</v>
      </c>
      <c r="K10" s="9" t="str">
        <f t="shared" si="3"/>
        <v/>
      </c>
      <c r="L10" s="8"/>
      <c r="M10" s="8" t="str">
        <f t="shared" si="4"/>
        <v/>
      </c>
      <c r="N10" s="8" t="str">
        <f t="shared" si="5"/>
        <v/>
      </c>
      <c r="O10" s="8"/>
      <c r="P10" s="8">
        <f t="shared" si="6"/>
        <v>0</v>
      </c>
      <c r="Q10" s="8">
        <f t="shared" si="7"/>
        <v>0</v>
      </c>
      <c r="R10" s="8"/>
      <c r="S10" s="8">
        <f t="shared" si="8"/>
        <v>0</v>
      </c>
      <c r="T10" s="8">
        <f t="shared" si="9"/>
        <v>0</v>
      </c>
      <c r="U10" s="8">
        <f t="shared" si="10"/>
        <v>0</v>
      </c>
      <c r="V10" s="8"/>
      <c r="W10" s="8">
        <f t="shared" si="11"/>
        <v>0</v>
      </c>
      <c r="X10" s="8">
        <f t="shared" si="12"/>
        <v>0</v>
      </c>
      <c r="Y10" s="8"/>
      <c r="Z10" s="8"/>
    </row>
    <row r="11" spans="1:26" x14ac:dyDescent="0.35">
      <c r="D11" s="8">
        <f>SUMIF(October!$A$5:$A$200,November!A11,October!$V$5:$V$200)</f>
        <v>0</v>
      </c>
      <c r="E11" s="8">
        <f t="shared" si="1"/>
        <v>0</v>
      </c>
      <c r="J11" s="8">
        <f t="shared" si="2"/>
        <v>0</v>
      </c>
      <c r="K11" s="9" t="str">
        <f t="shared" si="3"/>
        <v/>
      </c>
      <c r="L11" s="8"/>
      <c r="M11" s="8" t="str">
        <f t="shared" si="4"/>
        <v/>
      </c>
      <c r="N11" s="8" t="str">
        <f t="shared" si="5"/>
        <v/>
      </c>
      <c r="O11" s="8"/>
      <c r="P11" s="8">
        <f t="shared" si="6"/>
        <v>0</v>
      </c>
      <c r="Q11" s="8">
        <f t="shared" si="7"/>
        <v>0</v>
      </c>
      <c r="R11" s="8"/>
      <c r="S11" s="8">
        <f t="shared" si="8"/>
        <v>0</v>
      </c>
      <c r="T11" s="8">
        <f t="shared" si="9"/>
        <v>0</v>
      </c>
      <c r="U11" s="8">
        <f t="shared" si="10"/>
        <v>0</v>
      </c>
      <c r="V11" s="8"/>
      <c r="W11" s="8">
        <f t="shared" si="11"/>
        <v>0</v>
      </c>
      <c r="X11" s="8">
        <f t="shared" si="12"/>
        <v>0</v>
      </c>
      <c r="Y11" s="8"/>
      <c r="Z11" s="8"/>
    </row>
    <row r="12" spans="1:26" x14ac:dyDescent="0.35">
      <c r="D12" s="8">
        <f>SUMIF(October!$A$5:$A$200,November!A12,October!$V$5:$V$200)</f>
        <v>0</v>
      </c>
      <c r="E12" s="8">
        <f t="shared" si="1"/>
        <v>0</v>
      </c>
      <c r="J12" s="8">
        <f t="shared" si="2"/>
        <v>0</v>
      </c>
      <c r="K12" s="9" t="str">
        <f t="shared" si="3"/>
        <v/>
      </c>
      <c r="L12" s="8"/>
      <c r="M12" s="8" t="str">
        <f t="shared" si="4"/>
        <v/>
      </c>
      <c r="N12" s="8" t="str">
        <f t="shared" si="5"/>
        <v/>
      </c>
      <c r="O12" s="8"/>
      <c r="P12" s="8">
        <f t="shared" si="6"/>
        <v>0</v>
      </c>
      <c r="Q12" s="8">
        <f t="shared" si="7"/>
        <v>0</v>
      </c>
      <c r="R12" s="8"/>
      <c r="S12" s="8">
        <f t="shared" si="8"/>
        <v>0</v>
      </c>
      <c r="T12" s="8">
        <f t="shared" si="9"/>
        <v>0</v>
      </c>
      <c r="U12" s="8">
        <f t="shared" si="10"/>
        <v>0</v>
      </c>
      <c r="V12" s="8"/>
      <c r="W12" s="8">
        <f t="shared" si="11"/>
        <v>0</v>
      </c>
      <c r="X12" s="8">
        <f t="shared" si="12"/>
        <v>0</v>
      </c>
      <c r="Y12" s="8"/>
      <c r="Z12" s="8"/>
    </row>
    <row r="13" spans="1:26" x14ac:dyDescent="0.35">
      <c r="D13" s="8">
        <f>SUMIF(October!$A$5:$A$200,November!A13,October!$V$5:$V$200)</f>
        <v>0</v>
      </c>
      <c r="E13" s="8">
        <f t="shared" si="1"/>
        <v>0</v>
      </c>
      <c r="J13" s="8">
        <f t="shared" si="2"/>
        <v>0</v>
      </c>
      <c r="K13" s="9" t="str">
        <f t="shared" si="3"/>
        <v/>
      </c>
      <c r="L13" s="8"/>
      <c r="M13" s="8" t="str">
        <f t="shared" si="4"/>
        <v/>
      </c>
      <c r="N13" s="8" t="str">
        <f t="shared" si="5"/>
        <v/>
      </c>
      <c r="O13" s="8"/>
      <c r="P13" s="8">
        <f t="shared" si="6"/>
        <v>0</v>
      </c>
      <c r="Q13" s="8">
        <f t="shared" si="7"/>
        <v>0</v>
      </c>
      <c r="R13" s="8"/>
      <c r="S13" s="8">
        <f t="shared" si="8"/>
        <v>0</v>
      </c>
      <c r="T13" s="8">
        <f t="shared" si="9"/>
        <v>0</v>
      </c>
      <c r="U13" s="8">
        <f t="shared" si="10"/>
        <v>0</v>
      </c>
      <c r="V13" s="8"/>
      <c r="W13" s="8">
        <f t="shared" si="11"/>
        <v>0</v>
      </c>
      <c r="X13" s="8">
        <f t="shared" si="12"/>
        <v>0</v>
      </c>
      <c r="Y13" s="8"/>
      <c r="Z13" s="8"/>
    </row>
    <row r="14" spans="1:26" x14ac:dyDescent="0.35">
      <c r="D14" s="8">
        <f>SUMIF(October!$A$5:$A$200,November!A14,October!$V$5:$V$200)</f>
        <v>0</v>
      </c>
      <c r="E14" s="8">
        <f t="shared" si="1"/>
        <v>0</v>
      </c>
      <c r="J14" s="8">
        <f t="shared" si="2"/>
        <v>0</v>
      </c>
      <c r="K14" s="9" t="str">
        <f t="shared" si="3"/>
        <v/>
      </c>
      <c r="L14" s="8"/>
      <c r="M14" s="8" t="str">
        <f t="shared" si="4"/>
        <v/>
      </c>
      <c r="N14" s="8" t="str">
        <f t="shared" si="5"/>
        <v/>
      </c>
      <c r="O14" s="8"/>
      <c r="P14" s="8">
        <f t="shared" si="6"/>
        <v>0</v>
      </c>
      <c r="Q14" s="8">
        <f t="shared" si="7"/>
        <v>0</v>
      </c>
      <c r="R14" s="8"/>
      <c r="S14" s="8">
        <f t="shared" si="8"/>
        <v>0</v>
      </c>
      <c r="T14" s="8">
        <f t="shared" si="9"/>
        <v>0</v>
      </c>
      <c r="U14" s="8">
        <f t="shared" si="10"/>
        <v>0</v>
      </c>
      <c r="V14" s="8"/>
      <c r="W14" s="8">
        <f t="shared" si="11"/>
        <v>0</v>
      </c>
      <c r="X14" s="8">
        <f t="shared" si="12"/>
        <v>0</v>
      </c>
      <c r="Y14" s="8"/>
      <c r="Z14" s="8"/>
    </row>
    <row r="15" spans="1:26" x14ac:dyDescent="0.35">
      <c r="D15" s="8">
        <f>SUMIF(October!$A$5:$A$200,November!A15,October!$V$5:$V$200)</f>
        <v>0</v>
      </c>
      <c r="E15" s="8">
        <f t="shared" si="1"/>
        <v>0</v>
      </c>
      <c r="J15" s="8">
        <f t="shared" si="2"/>
        <v>0</v>
      </c>
      <c r="K15" s="9" t="str">
        <f t="shared" si="3"/>
        <v/>
      </c>
      <c r="L15" s="8"/>
      <c r="M15" s="8" t="str">
        <f t="shared" si="4"/>
        <v/>
      </c>
      <c r="N15" s="8" t="str">
        <f t="shared" si="5"/>
        <v/>
      </c>
      <c r="O15" s="8"/>
      <c r="P15" s="8">
        <f t="shared" si="6"/>
        <v>0</v>
      </c>
      <c r="Q15" s="8">
        <f t="shared" si="7"/>
        <v>0</v>
      </c>
      <c r="R15" s="8"/>
      <c r="S15" s="8">
        <f t="shared" si="8"/>
        <v>0</v>
      </c>
      <c r="T15" s="8">
        <f t="shared" si="9"/>
        <v>0</v>
      </c>
      <c r="U15" s="8">
        <f t="shared" si="10"/>
        <v>0</v>
      </c>
      <c r="V15" s="8"/>
      <c r="W15" s="8">
        <f t="shared" si="11"/>
        <v>0</v>
      </c>
      <c r="X15" s="8">
        <f t="shared" si="12"/>
        <v>0</v>
      </c>
      <c r="Y15" s="8"/>
      <c r="Z15" s="8"/>
    </row>
    <row r="16" spans="1:26" x14ac:dyDescent="0.35">
      <c r="D16" s="8">
        <f>SUMIF(October!$A$5:$A$200,November!A16,October!$V$5:$V$200)</f>
        <v>0</v>
      </c>
      <c r="E16" s="8">
        <f t="shared" si="1"/>
        <v>0</v>
      </c>
      <c r="J16" s="8">
        <f t="shared" si="2"/>
        <v>0</v>
      </c>
      <c r="K16" s="9" t="str">
        <f t="shared" si="3"/>
        <v/>
      </c>
      <c r="L16" s="8"/>
      <c r="M16" s="8" t="str">
        <f t="shared" si="4"/>
        <v/>
      </c>
      <c r="N16" s="8" t="str">
        <f t="shared" si="5"/>
        <v/>
      </c>
      <c r="O16" s="8"/>
      <c r="P16" s="8">
        <f t="shared" si="6"/>
        <v>0</v>
      </c>
      <c r="Q16" s="8">
        <f t="shared" si="7"/>
        <v>0</v>
      </c>
      <c r="R16" s="8"/>
      <c r="S16" s="8">
        <f t="shared" si="8"/>
        <v>0</v>
      </c>
      <c r="T16" s="8">
        <f t="shared" si="9"/>
        <v>0</v>
      </c>
      <c r="U16" s="8">
        <f t="shared" si="10"/>
        <v>0</v>
      </c>
      <c r="V16" s="8"/>
      <c r="W16" s="8">
        <f t="shared" si="11"/>
        <v>0</v>
      </c>
      <c r="X16" s="8">
        <f t="shared" si="12"/>
        <v>0</v>
      </c>
      <c r="Y16" s="8"/>
      <c r="Z16" s="8"/>
    </row>
    <row r="17" spans="4:26" x14ac:dyDescent="0.35">
      <c r="D17" s="8">
        <f>SUMIF(October!$A$5:$A$200,November!A17,October!$V$5:$V$200)</f>
        <v>0</v>
      </c>
      <c r="E17" s="8">
        <f t="shared" si="1"/>
        <v>0</v>
      </c>
      <c r="J17" s="8">
        <f t="shared" si="2"/>
        <v>0</v>
      </c>
      <c r="K17" s="9" t="str">
        <f t="shared" si="3"/>
        <v/>
      </c>
      <c r="L17" s="8"/>
      <c r="M17" s="8" t="str">
        <f t="shared" si="4"/>
        <v/>
      </c>
      <c r="N17" s="8" t="str">
        <f t="shared" si="5"/>
        <v/>
      </c>
      <c r="O17" s="8"/>
      <c r="P17" s="8">
        <f t="shared" si="6"/>
        <v>0</v>
      </c>
      <c r="Q17" s="8">
        <f t="shared" si="7"/>
        <v>0</v>
      </c>
      <c r="R17" s="8"/>
      <c r="S17" s="8">
        <f t="shared" si="8"/>
        <v>0</v>
      </c>
      <c r="T17" s="8">
        <f t="shared" si="9"/>
        <v>0</v>
      </c>
      <c r="U17" s="8">
        <f t="shared" si="10"/>
        <v>0</v>
      </c>
      <c r="V17" s="8"/>
      <c r="W17" s="8">
        <f t="shared" si="11"/>
        <v>0</v>
      </c>
      <c r="X17" s="8">
        <f t="shared" si="12"/>
        <v>0</v>
      </c>
      <c r="Y17" s="8"/>
      <c r="Z17" s="8"/>
    </row>
    <row r="18" spans="4:26" x14ac:dyDescent="0.35">
      <c r="D18" s="8">
        <f>SUMIF(October!$A$5:$A$200,November!A18,October!$V$5:$V$200)</f>
        <v>0</v>
      </c>
      <c r="E18" s="8">
        <f t="shared" si="1"/>
        <v>0</v>
      </c>
      <c r="J18" s="8">
        <f t="shared" si="2"/>
        <v>0</v>
      </c>
      <c r="K18" s="9" t="str">
        <f t="shared" si="3"/>
        <v/>
      </c>
      <c r="L18" s="8"/>
      <c r="M18" s="8" t="str">
        <f t="shared" si="4"/>
        <v/>
      </c>
      <c r="N18" s="8" t="str">
        <f t="shared" si="5"/>
        <v/>
      </c>
      <c r="O18" s="8"/>
      <c r="P18" s="8">
        <f t="shared" si="6"/>
        <v>0</v>
      </c>
      <c r="Q18" s="8">
        <f t="shared" si="7"/>
        <v>0</v>
      </c>
      <c r="R18" s="8"/>
      <c r="S18" s="8">
        <f t="shared" si="8"/>
        <v>0</v>
      </c>
      <c r="T18" s="8">
        <f t="shared" si="9"/>
        <v>0</v>
      </c>
      <c r="U18" s="8">
        <f t="shared" si="10"/>
        <v>0</v>
      </c>
      <c r="V18" s="8"/>
      <c r="W18" s="8">
        <f t="shared" si="11"/>
        <v>0</v>
      </c>
      <c r="X18" s="8">
        <f t="shared" si="12"/>
        <v>0</v>
      </c>
      <c r="Y18" s="8"/>
      <c r="Z18" s="8"/>
    </row>
    <row r="19" spans="4:26" x14ac:dyDescent="0.35">
      <c r="D19" s="8">
        <f>SUMIF(October!$A$5:$A$200,November!A19,October!$V$5:$V$200)</f>
        <v>0</v>
      </c>
      <c r="E19" s="8">
        <f t="shared" si="1"/>
        <v>0</v>
      </c>
      <c r="J19" s="8">
        <f t="shared" si="2"/>
        <v>0</v>
      </c>
      <c r="K19" s="9" t="str">
        <f t="shared" si="3"/>
        <v/>
      </c>
      <c r="L19" s="8"/>
      <c r="M19" s="8" t="str">
        <f t="shared" si="4"/>
        <v/>
      </c>
      <c r="N19" s="8" t="str">
        <f t="shared" si="5"/>
        <v/>
      </c>
      <c r="O19" s="8"/>
      <c r="P19" s="8">
        <f t="shared" si="6"/>
        <v>0</v>
      </c>
      <c r="Q19" s="8">
        <f t="shared" si="7"/>
        <v>0</v>
      </c>
      <c r="R19" s="8"/>
      <c r="S19" s="8">
        <f t="shared" si="8"/>
        <v>0</v>
      </c>
      <c r="T19" s="8">
        <f t="shared" si="9"/>
        <v>0</v>
      </c>
      <c r="U19" s="8">
        <f t="shared" si="10"/>
        <v>0</v>
      </c>
      <c r="V19" s="8"/>
      <c r="W19" s="8">
        <f t="shared" si="11"/>
        <v>0</v>
      </c>
      <c r="X19" s="8">
        <f t="shared" si="12"/>
        <v>0</v>
      </c>
      <c r="Y19" s="8"/>
      <c r="Z19" s="8"/>
    </row>
    <row r="20" spans="4:26" x14ac:dyDescent="0.35">
      <c r="D20" s="8">
        <f>SUMIF(October!$A$5:$A$200,November!A20,October!$V$5:$V$200)</f>
        <v>0</v>
      </c>
      <c r="E20" s="8">
        <f t="shared" si="1"/>
        <v>0</v>
      </c>
      <c r="J20" s="8">
        <f t="shared" si="2"/>
        <v>0</v>
      </c>
      <c r="K20" s="9" t="str">
        <f t="shared" si="3"/>
        <v/>
      </c>
      <c r="L20" s="8"/>
      <c r="M20" s="8" t="str">
        <f t="shared" si="4"/>
        <v/>
      </c>
      <c r="N20" s="8" t="str">
        <f t="shared" si="5"/>
        <v/>
      </c>
      <c r="O20" s="8"/>
      <c r="P20" s="8">
        <f t="shared" si="6"/>
        <v>0</v>
      </c>
      <c r="Q20" s="8">
        <f t="shared" si="7"/>
        <v>0</v>
      </c>
      <c r="R20" s="8"/>
      <c r="S20" s="8">
        <f t="shared" si="8"/>
        <v>0</v>
      </c>
      <c r="T20" s="8">
        <f t="shared" si="9"/>
        <v>0</v>
      </c>
      <c r="U20" s="8">
        <f t="shared" si="10"/>
        <v>0</v>
      </c>
      <c r="V20" s="8"/>
      <c r="W20" s="8">
        <f t="shared" si="11"/>
        <v>0</v>
      </c>
      <c r="X20" s="8">
        <f t="shared" si="12"/>
        <v>0</v>
      </c>
      <c r="Y20" s="8"/>
      <c r="Z20" s="8"/>
    </row>
    <row r="21" spans="4:26" x14ac:dyDescent="0.35">
      <c r="D21" s="8">
        <f>SUMIF(October!$A$5:$A$200,November!A21,October!$V$5:$V$200)</f>
        <v>0</v>
      </c>
      <c r="E21" s="8">
        <f t="shared" si="1"/>
        <v>0</v>
      </c>
      <c r="J21" s="8">
        <f t="shared" si="2"/>
        <v>0</v>
      </c>
      <c r="K21" s="9" t="str">
        <f t="shared" si="3"/>
        <v/>
      </c>
      <c r="L21" s="8"/>
      <c r="M21" s="8" t="str">
        <f t="shared" si="4"/>
        <v/>
      </c>
      <c r="N21" s="8" t="str">
        <f t="shared" si="5"/>
        <v/>
      </c>
      <c r="O21" s="8"/>
      <c r="P21" s="8">
        <f t="shared" si="6"/>
        <v>0</v>
      </c>
      <c r="Q21" s="8">
        <f t="shared" si="7"/>
        <v>0</v>
      </c>
      <c r="R21" s="8"/>
      <c r="S21" s="8">
        <f t="shared" si="8"/>
        <v>0</v>
      </c>
      <c r="T21" s="8">
        <f t="shared" si="9"/>
        <v>0</v>
      </c>
      <c r="U21" s="8">
        <f t="shared" si="10"/>
        <v>0</v>
      </c>
      <c r="V21" s="8"/>
      <c r="W21" s="8">
        <f t="shared" si="11"/>
        <v>0</v>
      </c>
      <c r="X21" s="8">
        <f t="shared" si="12"/>
        <v>0</v>
      </c>
      <c r="Y21" s="8"/>
      <c r="Z21" s="8"/>
    </row>
    <row r="22" spans="4:26" x14ac:dyDescent="0.35">
      <c r="D22" s="8">
        <f>SUMIF(October!$A$5:$A$200,November!A22,October!$V$5:$V$200)</f>
        <v>0</v>
      </c>
      <c r="E22" s="8">
        <f t="shared" si="1"/>
        <v>0</v>
      </c>
      <c r="J22" s="8">
        <f t="shared" si="2"/>
        <v>0</v>
      </c>
      <c r="K22" s="9" t="str">
        <f t="shared" si="3"/>
        <v/>
      </c>
      <c r="L22" s="8"/>
      <c r="M22" s="8" t="str">
        <f t="shared" si="4"/>
        <v/>
      </c>
      <c r="N22" s="8" t="str">
        <f t="shared" si="5"/>
        <v/>
      </c>
      <c r="O22" s="8"/>
      <c r="P22" s="8">
        <f t="shared" si="6"/>
        <v>0</v>
      </c>
      <c r="Q22" s="8">
        <f t="shared" si="7"/>
        <v>0</v>
      </c>
      <c r="R22" s="8"/>
      <c r="S22" s="8">
        <f t="shared" si="8"/>
        <v>0</v>
      </c>
      <c r="T22" s="8">
        <f t="shared" si="9"/>
        <v>0</v>
      </c>
      <c r="U22" s="8">
        <f t="shared" si="10"/>
        <v>0</v>
      </c>
      <c r="V22" s="8"/>
      <c r="W22" s="8">
        <f t="shared" si="11"/>
        <v>0</v>
      </c>
      <c r="X22" s="8">
        <f t="shared" si="12"/>
        <v>0</v>
      </c>
      <c r="Y22" s="8"/>
      <c r="Z22" s="8"/>
    </row>
    <row r="23" spans="4:26" x14ac:dyDescent="0.35">
      <c r="D23" s="8">
        <f>SUMIF(October!$A$5:$A$200,November!A23,October!$V$5:$V$200)</f>
        <v>0</v>
      </c>
      <c r="E23" s="8">
        <f t="shared" si="1"/>
        <v>0</v>
      </c>
      <c r="J23" s="8">
        <f t="shared" si="2"/>
        <v>0</v>
      </c>
      <c r="K23" s="9" t="str">
        <f t="shared" si="3"/>
        <v/>
      </c>
      <c r="L23" s="8"/>
      <c r="M23" s="8" t="str">
        <f t="shared" si="4"/>
        <v/>
      </c>
      <c r="N23" s="8" t="str">
        <f t="shared" si="5"/>
        <v/>
      </c>
      <c r="O23" s="8"/>
      <c r="P23" s="8">
        <f t="shared" si="6"/>
        <v>0</v>
      </c>
      <c r="Q23" s="8">
        <f t="shared" si="7"/>
        <v>0</v>
      </c>
      <c r="R23" s="8"/>
      <c r="S23" s="8">
        <f t="shared" si="8"/>
        <v>0</v>
      </c>
      <c r="T23" s="8">
        <f t="shared" si="9"/>
        <v>0</v>
      </c>
      <c r="U23" s="8">
        <f t="shared" si="10"/>
        <v>0</v>
      </c>
      <c r="V23" s="8"/>
      <c r="W23" s="8">
        <f t="shared" si="11"/>
        <v>0</v>
      </c>
      <c r="X23" s="8">
        <f t="shared" si="12"/>
        <v>0</v>
      </c>
      <c r="Y23" s="8"/>
      <c r="Z23" s="8"/>
    </row>
    <row r="24" spans="4:26" x14ac:dyDescent="0.35">
      <c r="D24" s="8">
        <f>SUMIF(October!$A$5:$A$200,November!A24,October!$V$5:$V$200)</f>
        <v>0</v>
      </c>
      <c r="E24" s="8">
        <f t="shared" si="1"/>
        <v>0</v>
      </c>
      <c r="J24" s="8">
        <f t="shared" si="2"/>
        <v>0</v>
      </c>
      <c r="K24" s="9" t="str">
        <f t="shared" si="3"/>
        <v/>
      </c>
      <c r="L24" s="8"/>
      <c r="M24" s="8" t="str">
        <f t="shared" si="4"/>
        <v/>
      </c>
      <c r="N24" s="8" t="str">
        <f t="shared" si="5"/>
        <v/>
      </c>
      <c r="O24" s="8"/>
      <c r="P24" s="8">
        <f t="shared" si="6"/>
        <v>0</v>
      </c>
      <c r="Q24" s="8">
        <f t="shared" si="7"/>
        <v>0</v>
      </c>
      <c r="R24" s="8"/>
      <c r="S24" s="8">
        <f t="shared" si="8"/>
        <v>0</v>
      </c>
      <c r="T24" s="8">
        <f t="shared" si="9"/>
        <v>0</v>
      </c>
      <c r="U24" s="8">
        <f t="shared" si="10"/>
        <v>0</v>
      </c>
      <c r="V24" s="8"/>
      <c r="W24" s="8">
        <f t="shared" si="11"/>
        <v>0</v>
      </c>
      <c r="X24" s="8">
        <f t="shared" si="12"/>
        <v>0</v>
      </c>
      <c r="Y24" s="8"/>
      <c r="Z24" s="8"/>
    </row>
    <row r="25" spans="4:26" x14ac:dyDescent="0.35">
      <c r="D25" s="8">
        <f>SUMIF(October!$A$5:$A$200,November!A25,October!$V$5:$V$200)</f>
        <v>0</v>
      </c>
      <c r="E25" s="8">
        <f t="shared" si="1"/>
        <v>0</v>
      </c>
      <c r="J25" s="8">
        <f t="shared" si="2"/>
        <v>0</v>
      </c>
      <c r="K25" s="9" t="str">
        <f t="shared" si="3"/>
        <v/>
      </c>
      <c r="L25" s="8"/>
      <c r="M25" s="8" t="str">
        <f t="shared" si="4"/>
        <v/>
      </c>
      <c r="N25" s="8" t="str">
        <f t="shared" si="5"/>
        <v/>
      </c>
      <c r="O25" s="8"/>
      <c r="P25" s="8">
        <f t="shared" si="6"/>
        <v>0</v>
      </c>
      <c r="Q25" s="8">
        <f t="shared" si="7"/>
        <v>0</v>
      </c>
      <c r="R25" s="8"/>
      <c r="S25" s="8">
        <f t="shared" si="8"/>
        <v>0</v>
      </c>
      <c r="T25" s="8">
        <f t="shared" si="9"/>
        <v>0</v>
      </c>
      <c r="U25" s="8">
        <f t="shared" si="10"/>
        <v>0</v>
      </c>
      <c r="V25" s="8"/>
      <c r="W25" s="8">
        <f t="shared" si="11"/>
        <v>0</v>
      </c>
      <c r="X25" s="8">
        <f t="shared" si="12"/>
        <v>0</v>
      </c>
      <c r="Y25" s="8"/>
      <c r="Z25" s="8"/>
    </row>
    <row r="26" spans="4:26" x14ac:dyDescent="0.35">
      <c r="D26" s="8">
        <f>SUMIF(October!$A$5:$A$200,November!A26,October!$V$5:$V$200)</f>
        <v>0</v>
      </c>
      <c r="E26" s="8">
        <f t="shared" si="1"/>
        <v>0</v>
      </c>
      <c r="J26" s="8">
        <f t="shared" si="2"/>
        <v>0</v>
      </c>
      <c r="K26" s="9" t="str">
        <f t="shared" si="3"/>
        <v/>
      </c>
      <c r="L26" s="8"/>
      <c r="M26" s="8" t="str">
        <f t="shared" si="4"/>
        <v/>
      </c>
      <c r="N26" s="8" t="str">
        <f t="shared" si="5"/>
        <v/>
      </c>
      <c r="O26" s="8"/>
      <c r="P26" s="8">
        <f t="shared" si="6"/>
        <v>0</v>
      </c>
      <c r="Q26" s="8">
        <f t="shared" si="7"/>
        <v>0</v>
      </c>
      <c r="R26" s="8"/>
      <c r="S26" s="8">
        <f t="shared" si="8"/>
        <v>0</v>
      </c>
      <c r="T26" s="8">
        <f t="shared" si="9"/>
        <v>0</v>
      </c>
      <c r="U26" s="8">
        <f t="shared" si="10"/>
        <v>0</v>
      </c>
      <c r="V26" s="8"/>
      <c r="W26" s="8">
        <f t="shared" si="11"/>
        <v>0</v>
      </c>
      <c r="X26" s="8">
        <f t="shared" si="12"/>
        <v>0</v>
      </c>
      <c r="Y26" s="8"/>
      <c r="Z26" s="8"/>
    </row>
    <row r="27" spans="4:26" x14ac:dyDescent="0.35">
      <c r="D27" s="8">
        <f>SUMIF(October!$A$5:$A$200,November!A27,October!$V$5:$V$200)</f>
        <v>0</v>
      </c>
      <c r="E27" s="8">
        <f t="shared" si="1"/>
        <v>0</v>
      </c>
      <c r="J27" s="8">
        <f t="shared" si="2"/>
        <v>0</v>
      </c>
      <c r="K27" s="9" t="str">
        <f t="shared" si="3"/>
        <v/>
      </c>
      <c r="L27" s="8"/>
      <c r="M27" s="8" t="str">
        <f t="shared" si="4"/>
        <v/>
      </c>
      <c r="N27" s="8" t="str">
        <f t="shared" si="5"/>
        <v/>
      </c>
      <c r="O27" s="8"/>
      <c r="P27" s="8">
        <f t="shared" si="6"/>
        <v>0</v>
      </c>
      <c r="Q27" s="8">
        <f t="shared" si="7"/>
        <v>0</v>
      </c>
      <c r="R27" s="8"/>
      <c r="S27" s="8">
        <f t="shared" si="8"/>
        <v>0</v>
      </c>
      <c r="T27" s="8">
        <f t="shared" si="9"/>
        <v>0</v>
      </c>
      <c r="U27" s="8">
        <f t="shared" si="10"/>
        <v>0</v>
      </c>
      <c r="V27" s="8"/>
      <c r="W27" s="8">
        <f t="shared" si="11"/>
        <v>0</v>
      </c>
      <c r="X27" s="8">
        <f t="shared" si="12"/>
        <v>0</v>
      </c>
      <c r="Y27" s="8"/>
      <c r="Z27" s="8"/>
    </row>
    <row r="28" spans="4:26" x14ac:dyDescent="0.35">
      <c r="D28" s="8">
        <f>SUMIF(October!$A$5:$A$200,November!A28,October!$V$5:$V$200)</f>
        <v>0</v>
      </c>
      <c r="E28" s="8">
        <f t="shared" si="1"/>
        <v>0</v>
      </c>
      <c r="J28" s="8">
        <f t="shared" si="2"/>
        <v>0</v>
      </c>
      <c r="K28" s="9" t="str">
        <f t="shared" si="3"/>
        <v/>
      </c>
      <c r="L28" s="8"/>
      <c r="M28" s="8" t="str">
        <f t="shared" si="4"/>
        <v/>
      </c>
      <c r="N28" s="8" t="str">
        <f t="shared" si="5"/>
        <v/>
      </c>
      <c r="O28" s="8"/>
      <c r="P28" s="8">
        <f t="shared" si="6"/>
        <v>0</v>
      </c>
      <c r="Q28" s="8">
        <f t="shared" si="7"/>
        <v>0</v>
      </c>
      <c r="R28" s="8"/>
      <c r="S28" s="8">
        <f t="shared" si="8"/>
        <v>0</v>
      </c>
      <c r="T28" s="8">
        <f t="shared" si="9"/>
        <v>0</v>
      </c>
      <c r="U28" s="8">
        <f t="shared" si="10"/>
        <v>0</v>
      </c>
      <c r="V28" s="8"/>
      <c r="W28" s="8">
        <f t="shared" si="11"/>
        <v>0</v>
      </c>
      <c r="X28" s="8">
        <f t="shared" si="12"/>
        <v>0</v>
      </c>
      <c r="Y28" s="8"/>
      <c r="Z28" s="8"/>
    </row>
    <row r="29" spans="4:26" x14ac:dyDescent="0.35">
      <c r="D29" s="8">
        <f>SUMIF(October!$A$5:$A$200,November!A29,October!$V$5:$V$200)</f>
        <v>0</v>
      </c>
      <c r="E29" s="8">
        <f t="shared" si="1"/>
        <v>0</v>
      </c>
      <c r="J29" s="8">
        <f t="shared" si="2"/>
        <v>0</v>
      </c>
      <c r="K29" s="9" t="str">
        <f t="shared" si="3"/>
        <v/>
      </c>
      <c r="L29" s="8"/>
      <c r="M29" s="8" t="str">
        <f t="shared" si="4"/>
        <v/>
      </c>
      <c r="N29" s="8" t="str">
        <f t="shared" si="5"/>
        <v/>
      </c>
      <c r="O29" s="8"/>
      <c r="P29" s="8">
        <f t="shared" si="6"/>
        <v>0</v>
      </c>
      <c r="Q29" s="8">
        <f t="shared" si="7"/>
        <v>0</v>
      </c>
      <c r="R29" s="8"/>
      <c r="S29" s="8">
        <f t="shared" si="8"/>
        <v>0</v>
      </c>
      <c r="T29" s="8">
        <f t="shared" si="9"/>
        <v>0</v>
      </c>
      <c r="U29" s="8">
        <f t="shared" si="10"/>
        <v>0</v>
      </c>
      <c r="V29" s="8"/>
      <c r="W29" s="8">
        <f t="shared" si="11"/>
        <v>0</v>
      </c>
      <c r="X29" s="8">
        <f t="shared" si="12"/>
        <v>0</v>
      </c>
      <c r="Y29" s="8"/>
      <c r="Z29" s="8"/>
    </row>
    <row r="30" spans="4:26" x14ac:dyDescent="0.35">
      <c r="D30" s="8">
        <f>SUMIF(October!$A$5:$A$200,November!A30,October!$V$5:$V$200)</f>
        <v>0</v>
      </c>
      <c r="E30" s="8">
        <f t="shared" si="1"/>
        <v>0</v>
      </c>
      <c r="J30" s="8">
        <f t="shared" si="2"/>
        <v>0</v>
      </c>
      <c r="K30" s="9" t="str">
        <f t="shared" si="3"/>
        <v/>
      </c>
      <c r="L30" s="8"/>
      <c r="M30" s="8" t="str">
        <f t="shared" si="4"/>
        <v/>
      </c>
      <c r="N30" s="8" t="str">
        <f t="shared" si="5"/>
        <v/>
      </c>
      <c r="O30" s="8"/>
      <c r="P30" s="8">
        <f t="shared" si="6"/>
        <v>0</v>
      </c>
      <c r="Q30" s="8">
        <f t="shared" si="7"/>
        <v>0</v>
      </c>
      <c r="R30" s="8"/>
      <c r="S30" s="8">
        <f t="shared" si="8"/>
        <v>0</v>
      </c>
      <c r="T30" s="8">
        <f t="shared" si="9"/>
        <v>0</v>
      </c>
      <c r="U30" s="8">
        <f t="shared" si="10"/>
        <v>0</v>
      </c>
      <c r="V30" s="8"/>
      <c r="W30" s="8">
        <f t="shared" si="11"/>
        <v>0</v>
      </c>
      <c r="X30" s="8">
        <f t="shared" si="12"/>
        <v>0</v>
      </c>
      <c r="Y30" s="8"/>
      <c r="Z30" s="8"/>
    </row>
    <row r="31" spans="4:26" x14ac:dyDescent="0.35">
      <c r="D31" s="8">
        <f>SUMIF(October!$A$5:$A$200,November!A31,October!$V$5:$V$200)</f>
        <v>0</v>
      </c>
      <c r="E31" s="8">
        <f t="shared" si="1"/>
        <v>0</v>
      </c>
      <c r="J31" s="8">
        <f t="shared" si="2"/>
        <v>0</v>
      </c>
      <c r="K31" s="9" t="str">
        <f t="shared" si="3"/>
        <v/>
      </c>
      <c r="L31" s="8"/>
      <c r="M31" s="8" t="str">
        <f t="shared" si="4"/>
        <v/>
      </c>
      <c r="N31" s="8" t="str">
        <f t="shared" si="5"/>
        <v/>
      </c>
      <c r="O31" s="8"/>
      <c r="P31" s="8">
        <f t="shared" si="6"/>
        <v>0</v>
      </c>
      <c r="Q31" s="8">
        <f t="shared" si="7"/>
        <v>0</v>
      </c>
      <c r="R31" s="8"/>
      <c r="S31" s="8">
        <f t="shared" si="8"/>
        <v>0</v>
      </c>
      <c r="T31" s="8">
        <f t="shared" si="9"/>
        <v>0</v>
      </c>
      <c r="U31" s="8">
        <f t="shared" si="10"/>
        <v>0</v>
      </c>
      <c r="V31" s="8"/>
      <c r="W31" s="8">
        <f t="shared" si="11"/>
        <v>0</v>
      </c>
      <c r="X31" s="8">
        <f t="shared" si="12"/>
        <v>0</v>
      </c>
      <c r="Y31" s="8"/>
      <c r="Z31" s="8"/>
    </row>
    <row r="32" spans="4:26" x14ac:dyDescent="0.35">
      <c r="D32" s="8">
        <f>SUMIF(October!$A$5:$A$200,November!A32,October!$V$5:$V$200)</f>
        <v>0</v>
      </c>
      <c r="E32" s="8">
        <f t="shared" si="1"/>
        <v>0</v>
      </c>
      <c r="J32" s="8">
        <f t="shared" si="2"/>
        <v>0</v>
      </c>
      <c r="K32" s="9" t="str">
        <f t="shared" si="3"/>
        <v/>
      </c>
      <c r="L32" s="8"/>
      <c r="M32" s="8" t="str">
        <f t="shared" si="4"/>
        <v/>
      </c>
      <c r="N32" s="8" t="str">
        <f t="shared" si="5"/>
        <v/>
      </c>
      <c r="O32" s="8"/>
      <c r="P32" s="8">
        <f t="shared" si="6"/>
        <v>0</v>
      </c>
      <c r="Q32" s="8">
        <f t="shared" si="7"/>
        <v>0</v>
      </c>
      <c r="R32" s="8"/>
      <c r="S32" s="8">
        <f t="shared" si="8"/>
        <v>0</v>
      </c>
      <c r="T32" s="8">
        <f t="shared" si="9"/>
        <v>0</v>
      </c>
      <c r="U32" s="8">
        <f t="shared" si="10"/>
        <v>0</v>
      </c>
      <c r="V32" s="8"/>
      <c r="W32" s="8">
        <f t="shared" si="11"/>
        <v>0</v>
      </c>
      <c r="X32" s="8">
        <f t="shared" si="12"/>
        <v>0</v>
      </c>
      <c r="Y32" s="8"/>
      <c r="Z32" s="8"/>
    </row>
    <row r="33" spans="4:26" x14ac:dyDescent="0.35">
      <c r="D33" s="8">
        <f>SUMIF(October!$A$5:$A$200,November!A33,October!$V$5:$V$200)</f>
        <v>0</v>
      </c>
      <c r="E33" s="8">
        <f t="shared" si="1"/>
        <v>0</v>
      </c>
      <c r="J33" s="8">
        <f t="shared" si="2"/>
        <v>0</v>
      </c>
      <c r="K33" s="9" t="str">
        <f t="shared" si="3"/>
        <v/>
      </c>
      <c r="M33" s="8" t="str">
        <f t="shared" si="4"/>
        <v/>
      </c>
      <c r="N33" s="8" t="str">
        <f t="shared" si="5"/>
        <v/>
      </c>
      <c r="O33" s="8"/>
      <c r="P33" s="8">
        <f t="shared" si="6"/>
        <v>0</v>
      </c>
      <c r="Q33" s="8">
        <f t="shared" si="7"/>
        <v>0</v>
      </c>
      <c r="R33" s="8"/>
      <c r="S33" s="8">
        <f t="shared" si="8"/>
        <v>0</v>
      </c>
      <c r="T33" s="8">
        <f t="shared" si="9"/>
        <v>0</v>
      </c>
      <c r="U33" s="8">
        <f t="shared" si="10"/>
        <v>0</v>
      </c>
      <c r="V33" s="8"/>
      <c r="W33" s="8">
        <f t="shared" si="11"/>
        <v>0</v>
      </c>
      <c r="X33" s="8">
        <f t="shared" si="12"/>
        <v>0</v>
      </c>
      <c r="Y33" s="8"/>
      <c r="Z33" s="8"/>
    </row>
    <row r="34" spans="4:26" x14ac:dyDescent="0.35">
      <c r="D34" s="8">
        <f>SUMIF(October!$A$5:$A$200,November!A34,October!$V$5:$V$200)</f>
        <v>0</v>
      </c>
      <c r="E34" s="8">
        <f t="shared" si="1"/>
        <v>0</v>
      </c>
      <c r="J34" s="8">
        <f t="shared" si="2"/>
        <v>0</v>
      </c>
      <c r="K34" s="9" t="str">
        <f t="shared" si="3"/>
        <v/>
      </c>
      <c r="M34" s="8" t="str">
        <f t="shared" si="4"/>
        <v/>
      </c>
      <c r="N34" s="8" t="str">
        <f t="shared" si="5"/>
        <v/>
      </c>
      <c r="O34" s="8"/>
      <c r="P34" s="8">
        <f t="shared" si="6"/>
        <v>0</v>
      </c>
      <c r="Q34" s="8">
        <f t="shared" si="7"/>
        <v>0</v>
      </c>
      <c r="R34" s="8"/>
      <c r="S34" s="8">
        <f t="shared" si="8"/>
        <v>0</v>
      </c>
      <c r="T34" s="8">
        <f t="shared" si="9"/>
        <v>0</v>
      </c>
      <c r="U34" s="8">
        <f t="shared" si="10"/>
        <v>0</v>
      </c>
      <c r="V34" s="8"/>
      <c r="W34" s="8">
        <f t="shared" si="11"/>
        <v>0</v>
      </c>
      <c r="X34" s="8">
        <f t="shared" si="12"/>
        <v>0</v>
      </c>
      <c r="Y34" s="8"/>
      <c r="Z34" s="8"/>
    </row>
    <row r="35" spans="4:26" x14ac:dyDescent="0.35">
      <c r="D35" s="8">
        <f>SUMIF(October!$A$5:$A$200,November!A35,October!$V$5:$V$200)</f>
        <v>0</v>
      </c>
      <c r="E35" s="8">
        <f t="shared" si="1"/>
        <v>0</v>
      </c>
      <c r="J35" s="8">
        <f t="shared" si="2"/>
        <v>0</v>
      </c>
      <c r="K35" s="9" t="str">
        <f t="shared" si="3"/>
        <v/>
      </c>
      <c r="M35" s="8" t="str">
        <f t="shared" si="4"/>
        <v/>
      </c>
      <c r="N35" s="8" t="str">
        <f t="shared" si="5"/>
        <v/>
      </c>
      <c r="O35" s="8"/>
      <c r="P35" s="8">
        <f t="shared" si="6"/>
        <v>0</v>
      </c>
      <c r="Q35" s="8">
        <f t="shared" si="7"/>
        <v>0</v>
      </c>
      <c r="R35" s="8"/>
      <c r="S35" s="8">
        <f t="shared" si="8"/>
        <v>0</v>
      </c>
      <c r="T35" s="8">
        <f t="shared" si="9"/>
        <v>0</v>
      </c>
      <c r="U35" s="8">
        <f t="shared" si="10"/>
        <v>0</v>
      </c>
      <c r="V35" s="8"/>
      <c r="W35" s="8">
        <f t="shared" si="11"/>
        <v>0</v>
      </c>
      <c r="X35" s="8">
        <f t="shared" si="12"/>
        <v>0</v>
      </c>
      <c r="Y35" s="8"/>
      <c r="Z35" s="8"/>
    </row>
    <row r="36" spans="4:26" x14ac:dyDescent="0.35">
      <c r="D36" s="8">
        <f>SUMIF(October!$A$5:$A$200,November!A36,October!$V$5:$V$200)</f>
        <v>0</v>
      </c>
      <c r="E36" s="8">
        <f t="shared" si="1"/>
        <v>0</v>
      </c>
      <c r="J36" s="8">
        <f t="shared" si="2"/>
        <v>0</v>
      </c>
      <c r="K36" s="9" t="str">
        <f t="shared" si="3"/>
        <v/>
      </c>
      <c r="M36" s="8" t="str">
        <f t="shared" si="4"/>
        <v/>
      </c>
      <c r="N36" s="8" t="str">
        <f t="shared" si="5"/>
        <v/>
      </c>
      <c r="O36" s="8"/>
      <c r="P36" s="8">
        <f t="shared" si="6"/>
        <v>0</v>
      </c>
      <c r="Q36" s="8">
        <f t="shared" si="7"/>
        <v>0</v>
      </c>
      <c r="R36" s="8"/>
      <c r="S36" s="8">
        <f t="shared" si="8"/>
        <v>0</v>
      </c>
      <c r="T36" s="8">
        <f t="shared" si="9"/>
        <v>0</v>
      </c>
      <c r="U36" s="8">
        <f t="shared" si="10"/>
        <v>0</v>
      </c>
      <c r="V36" s="8"/>
      <c r="W36" s="8">
        <f t="shared" si="11"/>
        <v>0</v>
      </c>
      <c r="X36" s="8">
        <f t="shared" si="12"/>
        <v>0</v>
      </c>
      <c r="Y36" s="8"/>
      <c r="Z36" s="8"/>
    </row>
    <row r="37" spans="4:26" x14ac:dyDescent="0.35">
      <c r="D37" s="8">
        <f>SUMIF(October!$A$5:$A$200,November!A37,October!$V$5:$V$200)</f>
        <v>0</v>
      </c>
      <c r="E37" s="8">
        <f t="shared" si="1"/>
        <v>0</v>
      </c>
      <c r="J37" s="8">
        <f t="shared" si="2"/>
        <v>0</v>
      </c>
      <c r="K37" s="9" t="str">
        <f t="shared" si="3"/>
        <v/>
      </c>
      <c r="M37" s="8" t="str">
        <f t="shared" si="4"/>
        <v/>
      </c>
      <c r="N37" s="8" t="str">
        <f t="shared" si="5"/>
        <v/>
      </c>
      <c r="O37" s="8"/>
      <c r="P37" s="8">
        <f t="shared" si="6"/>
        <v>0</v>
      </c>
      <c r="Q37" s="8">
        <f t="shared" si="7"/>
        <v>0</v>
      </c>
      <c r="R37" s="8"/>
      <c r="S37" s="8">
        <f t="shared" si="8"/>
        <v>0</v>
      </c>
      <c r="T37" s="8">
        <f t="shared" si="9"/>
        <v>0</v>
      </c>
      <c r="U37" s="8">
        <f t="shared" si="10"/>
        <v>0</v>
      </c>
      <c r="V37" s="8"/>
      <c r="W37" s="8">
        <f t="shared" si="11"/>
        <v>0</v>
      </c>
      <c r="X37" s="8">
        <f t="shared" si="12"/>
        <v>0</v>
      </c>
      <c r="Y37" s="8"/>
      <c r="Z37" s="8"/>
    </row>
    <row r="38" spans="4:26" x14ac:dyDescent="0.35">
      <c r="D38" s="8">
        <f>SUMIF(October!$A$5:$A$200,November!A38,October!$V$5:$V$200)</f>
        <v>0</v>
      </c>
      <c r="E38" s="8">
        <f t="shared" si="1"/>
        <v>0</v>
      </c>
      <c r="J38" s="8">
        <f t="shared" si="2"/>
        <v>0</v>
      </c>
      <c r="K38" s="9" t="str">
        <f t="shared" si="3"/>
        <v/>
      </c>
      <c r="M38" s="8" t="str">
        <f t="shared" si="4"/>
        <v/>
      </c>
      <c r="N38" s="8" t="str">
        <f t="shared" si="5"/>
        <v/>
      </c>
      <c r="O38" s="8"/>
      <c r="P38" s="8">
        <f t="shared" si="6"/>
        <v>0</v>
      </c>
      <c r="Q38" s="8">
        <f t="shared" si="7"/>
        <v>0</v>
      </c>
      <c r="R38" s="8"/>
      <c r="S38" s="8">
        <f t="shared" si="8"/>
        <v>0</v>
      </c>
      <c r="T38" s="8">
        <f t="shared" si="9"/>
        <v>0</v>
      </c>
      <c r="U38" s="8">
        <f t="shared" si="10"/>
        <v>0</v>
      </c>
      <c r="V38" s="8"/>
      <c r="W38" s="8">
        <f t="shared" si="11"/>
        <v>0</v>
      </c>
      <c r="X38" s="8">
        <f t="shared" si="12"/>
        <v>0</v>
      </c>
      <c r="Y38" s="8"/>
      <c r="Z38" s="8"/>
    </row>
    <row r="39" spans="4:26" x14ac:dyDescent="0.35">
      <c r="D39" s="8">
        <f>SUMIF(October!$A$5:$A$200,November!A39,October!$V$5:$V$200)</f>
        <v>0</v>
      </c>
      <c r="E39" s="8">
        <f t="shared" si="1"/>
        <v>0</v>
      </c>
      <c r="J39" s="8">
        <f t="shared" si="2"/>
        <v>0</v>
      </c>
      <c r="K39" s="9" t="str">
        <f t="shared" si="3"/>
        <v/>
      </c>
      <c r="M39" s="8" t="str">
        <f t="shared" si="4"/>
        <v/>
      </c>
      <c r="N39" s="8" t="str">
        <f t="shared" si="5"/>
        <v/>
      </c>
      <c r="O39" s="8"/>
      <c r="P39" s="8">
        <f t="shared" si="6"/>
        <v>0</v>
      </c>
      <c r="Q39" s="8">
        <f t="shared" si="7"/>
        <v>0</v>
      </c>
      <c r="R39" s="8"/>
      <c r="S39" s="8">
        <f t="shared" si="8"/>
        <v>0</v>
      </c>
      <c r="T39" s="8">
        <f t="shared" si="9"/>
        <v>0</v>
      </c>
      <c r="U39" s="8">
        <f t="shared" si="10"/>
        <v>0</v>
      </c>
      <c r="V39" s="8"/>
      <c r="W39" s="8">
        <f t="shared" si="11"/>
        <v>0</v>
      </c>
      <c r="X39" s="8">
        <f t="shared" si="12"/>
        <v>0</v>
      </c>
      <c r="Y39" s="8"/>
      <c r="Z39" s="8"/>
    </row>
    <row r="40" spans="4:26" x14ac:dyDescent="0.35">
      <c r="D40" s="8">
        <f>SUMIF(October!$A$5:$A$200,November!A40,October!$V$5:$V$200)</f>
        <v>0</v>
      </c>
      <c r="E40" s="8">
        <f t="shared" si="1"/>
        <v>0</v>
      </c>
      <c r="J40" s="8">
        <f t="shared" si="2"/>
        <v>0</v>
      </c>
      <c r="K40" s="9" t="str">
        <f t="shared" si="3"/>
        <v/>
      </c>
      <c r="M40" s="8" t="str">
        <f t="shared" si="4"/>
        <v/>
      </c>
      <c r="N40" s="8" t="str">
        <f t="shared" si="5"/>
        <v/>
      </c>
      <c r="O40" s="8"/>
      <c r="P40" s="8">
        <f t="shared" si="6"/>
        <v>0</v>
      </c>
      <c r="Q40" s="8">
        <f t="shared" si="7"/>
        <v>0</v>
      </c>
      <c r="R40" s="8"/>
      <c r="S40" s="8">
        <f t="shared" si="8"/>
        <v>0</v>
      </c>
      <c r="T40" s="8">
        <f t="shared" si="9"/>
        <v>0</v>
      </c>
      <c r="U40" s="8">
        <f t="shared" si="10"/>
        <v>0</v>
      </c>
      <c r="V40" s="8"/>
      <c r="W40" s="8">
        <f t="shared" si="11"/>
        <v>0</v>
      </c>
      <c r="X40" s="8">
        <f t="shared" si="12"/>
        <v>0</v>
      </c>
      <c r="Y40" s="8"/>
      <c r="Z40" s="8"/>
    </row>
    <row r="41" spans="4:26" x14ac:dyDescent="0.35">
      <c r="D41" s="8">
        <f>SUMIF(October!$A$5:$A$200,November!A41,October!$V$5:$V$200)</f>
        <v>0</v>
      </c>
      <c r="E41" s="8">
        <f t="shared" si="1"/>
        <v>0</v>
      </c>
      <c r="J41" s="8">
        <f t="shared" si="2"/>
        <v>0</v>
      </c>
      <c r="K41" s="9" t="str">
        <f t="shared" si="3"/>
        <v/>
      </c>
      <c r="M41" s="8" t="str">
        <f t="shared" si="4"/>
        <v/>
      </c>
      <c r="N41" s="8" t="str">
        <f t="shared" si="5"/>
        <v/>
      </c>
      <c r="O41" s="8"/>
      <c r="P41" s="8">
        <f t="shared" si="6"/>
        <v>0</v>
      </c>
      <c r="Q41" s="8">
        <f t="shared" si="7"/>
        <v>0</v>
      </c>
      <c r="R41" s="8"/>
      <c r="S41" s="8">
        <f t="shared" si="8"/>
        <v>0</v>
      </c>
      <c r="T41" s="8">
        <f t="shared" si="9"/>
        <v>0</v>
      </c>
      <c r="U41" s="8">
        <f t="shared" si="10"/>
        <v>0</v>
      </c>
      <c r="V41" s="8"/>
      <c r="W41" s="8">
        <f t="shared" si="11"/>
        <v>0</v>
      </c>
      <c r="X41" s="8">
        <f t="shared" si="12"/>
        <v>0</v>
      </c>
      <c r="Y41" s="8"/>
      <c r="Z41" s="8"/>
    </row>
    <row r="42" spans="4:26" x14ac:dyDescent="0.35">
      <c r="D42" s="8">
        <f>SUMIF(October!$A$5:$A$200,November!A42,October!$V$5:$V$200)</f>
        <v>0</v>
      </c>
      <c r="E42" s="8">
        <f t="shared" si="1"/>
        <v>0</v>
      </c>
      <c r="J42" s="8">
        <f t="shared" si="2"/>
        <v>0</v>
      </c>
      <c r="K42" s="9" t="str">
        <f t="shared" si="3"/>
        <v/>
      </c>
      <c r="M42" s="8" t="str">
        <f t="shared" si="4"/>
        <v/>
      </c>
      <c r="N42" s="8" t="str">
        <f t="shared" si="5"/>
        <v/>
      </c>
      <c r="O42" s="8"/>
      <c r="P42" s="8">
        <f t="shared" si="6"/>
        <v>0</v>
      </c>
      <c r="Q42" s="8">
        <f t="shared" si="7"/>
        <v>0</v>
      </c>
      <c r="R42" s="8"/>
      <c r="S42" s="8">
        <f t="shared" si="8"/>
        <v>0</v>
      </c>
      <c r="T42" s="8">
        <f t="shared" si="9"/>
        <v>0</v>
      </c>
      <c r="U42" s="8">
        <f t="shared" si="10"/>
        <v>0</v>
      </c>
      <c r="V42" s="8"/>
      <c r="W42" s="8">
        <f t="shared" si="11"/>
        <v>0</v>
      </c>
      <c r="X42" s="8">
        <f t="shared" si="12"/>
        <v>0</v>
      </c>
      <c r="Y42" s="8"/>
      <c r="Z42" s="8"/>
    </row>
    <row r="43" spans="4:26" x14ac:dyDescent="0.35">
      <c r="D43" s="8">
        <f>SUMIF(October!$A$5:$A$200,November!A43,October!$V$5:$V$200)</f>
        <v>0</v>
      </c>
      <c r="E43" s="8">
        <f t="shared" si="1"/>
        <v>0</v>
      </c>
      <c r="J43" s="8">
        <f t="shared" si="2"/>
        <v>0</v>
      </c>
      <c r="K43" s="9" t="str">
        <f t="shared" si="3"/>
        <v/>
      </c>
      <c r="M43" s="8" t="str">
        <f t="shared" si="4"/>
        <v/>
      </c>
      <c r="N43" s="8" t="str">
        <f t="shared" si="5"/>
        <v/>
      </c>
      <c r="O43" s="8"/>
      <c r="P43" s="8">
        <f t="shared" si="6"/>
        <v>0</v>
      </c>
      <c r="Q43" s="8">
        <f t="shared" si="7"/>
        <v>0</v>
      </c>
      <c r="R43" s="8"/>
      <c r="S43" s="8">
        <f t="shared" si="8"/>
        <v>0</v>
      </c>
      <c r="T43" s="8">
        <f t="shared" si="9"/>
        <v>0</v>
      </c>
      <c r="U43" s="8">
        <f t="shared" si="10"/>
        <v>0</v>
      </c>
      <c r="V43" s="8"/>
      <c r="W43" s="8">
        <f t="shared" si="11"/>
        <v>0</v>
      </c>
      <c r="X43" s="8">
        <f t="shared" si="12"/>
        <v>0</v>
      </c>
      <c r="Y43" s="8"/>
      <c r="Z43" s="8"/>
    </row>
    <row r="44" spans="4:26" x14ac:dyDescent="0.35">
      <c r="D44" s="8">
        <f>SUMIF(October!$A$5:$A$200,November!A44,October!$V$5:$V$200)</f>
        <v>0</v>
      </c>
      <c r="E44" s="8">
        <f t="shared" si="1"/>
        <v>0</v>
      </c>
      <c r="J44" s="8">
        <f t="shared" si="2"/>
        <v>0</v>
      </c>
      <c r="K44" s="9" t="str">
        <f t="shared" si="3"/>
        <v/>
      </c>
      <c r="M44" s="8" t="str">
        <f t="shared" si="4"/>
        <v/>
      </c>
      <c r="N44" s="8" t="str">
        <f t="shared" si="5"/>
        <v/>
      </c>
      <c r="O44" s="8"/>
      <c r="P44" s="8">
        <f t="shared" si="6"/>
        <v>0</v>
      </c>
      <c r="Q44" s="8">
        <f t="shared" si="7"/>
        <v>0</v>
      </c>
      <c r="R44" s="8"/>
      <c r="S44" s="8">
        <f t="shared" si="8"/>
        <v>0</v>
      </c>
      <c r="T44" s="8">
        <f t="shared" si="9"/>
        <v>0</v>
      </c>
      <c r="U44" s="8">
        <f t="shared" si="10"/>
        <v>0</v>
      </c>
      <c r="V44" s="8"/>
      <c r="W44" s="8">
        <f t="shared" si="11"/>
        <v>0</v>
      </c>
      <c r="X44" s="8">
        <f t="shared" si="12"/>
        <v>0</v>
      </c>
      <c r="Y44" s="8"/>
      <c r="Z44" s="8"/>
    </row>
    <row r="45" spans="4:26" x14ac:dyDescent="0.35">
      <c r="D45" s="8">
        <f>SUMIF(October!$A$5:$A$200,November!A45,October!$V$5:$V$200)</f>
        <v>0</v>
      </c>
      <c r="E45" s="8">
        <f t="shared" si="1"/>
        <v>0</v>
      </c>
      <c r="J45" s="8">
        <f t="shared" si="2"/>
        <v>0</v>
      </c>
      <c r="K45" s="9" t="str">
        <f t="shared" si="3"/>
        <v/>
      </c>
      <c r="M45" s="8" t="str">
        <f t="shared" si="4"/>
        <v/>
      </c>
      <c r="N45" s="8" t="str">
        <f t="shared" si="5"/>
        <v/>
      </c>
      <c r="O45" s="8"/>
      <c r="P45" s="8">
        <f t="shared" si="6"/>
        <v>0</v>
      </c>
      <c r="Q45" s="8">
        <f t="shared" si="7"/>
        <v>0</v>
      </c>
      <c r="R45" s="8"/>
      <c r="S45" s="8">
        <f t="shared" si="8"/>
        <v>0</v>
      </c>
      <c r="T45" s="8">
        <f t="shared" si="9"/>
        <v>0</v>
      </c>
      <c r="U45" s="8">
        <f t="shared" si="10"/>
        <v>0</v>
      </c>
      <c r="V45" s="8"/>
      <c r="W45" s="8">
        <f t="shared" si="11"/>
        <v>0</v>
      </c>
      <c r="X45" s="8">
        <f t="shared" si="12"/>
        <v>0</v>
      </c>
      <c r="Y45" s="8"/>
      <c r="Z45" s="8"/>
    </row>
    <row r="46" spans="4:26" x14ac:dyDescent="0.35">
      <c r="D46" s="8">
        <f>SUMIF(October!$A$5:$A$200,November!A46,October!$V$5:$V$200)</f>
        <v>0</v>
      </c>
      <c r="E46" s="8">
        <f t="shared" si="1"/>
        <v>0</v>
      </c>
      <c r="J46" s="8">
        <f t="shared" si="2"/>
        <v>0</v>
      </c>
      <c r="K46" s="9" t="str">
        <f t="shared" si="3"/>
        <v/>
      </c>
      <c r="M46" s="8" t="str">
        <f t="shared" si="4"/>
        <v/>
      </c>
      <c r="N46" s="8" t="str">
        <f t="shared" si="5"/>
        <v/>
      </c>
      <c r="O46" s="8"/>
      <c r="P46" s="8">
        <f t="shared" si="6"/>
        <v>0</v>
      </c>
      <c r="Q46" s="8">
        <f t="shared" si="7"/>
        <v>0</v>
      </c>
      <c r="R46" s="8"/>
      <c r="S46" s="8">
        <f t="shared" si="8"/>
        <v>0</v>
      </c>
      <c r="T46" s="8">
        <f t="shared" si="9"/>
        <v>0</v>
      </c>
      <c r="U46" s="8">
        <f t="shared" si="10"/>
        <v>0</v>
      </c>
      <c r="V46" s="8"/>
      <c r="W46" s="8">
        <f t="shared" si="11"/>
        <v>0</v>
      </c>
      <c r="X46" s="8">
        <f t="shared" si="12"/>
        <v>0</v>
      </c>
      <c r="Y46" s="8"/>
      <c r="Z46" s="8"/>
    </row>
    <row r="47" spans="4:26" x14ac:dyDescent="0.35">
      <c r="D47" s="8">
        <f>SUMIF(October!$A$5:$A$200,November!A47,October!$V$5:$V$200)</f>
        <v>0</v>
      </c>
      <c r="E47" s="8">
        <f t="shared" si="1"/>
        <v>0</v>
      </c>
      <c r="J47" s="8">
        <f t="shared" si="2"/>
        <v>0</v>
      </c>
      <c r="K47" s="9" t="str">
        <f t="shared" si="3"/>
        <v/>
      </c>
      <c r="M47" s="8" t="str">
        <f t="shared" si="4"/>
        <v/>
      </c>
      <c r="N47" s="8" t="str">
        <f t="shared" si="5"/>
        <v/>
      </c>
      <c r="O47" s="8"/>
      <c r="P47" s="8">
        <f t="shared" si="6"/>
        <v>0</v>
      </c>
      <c r="Q47" s="8">
        <f t="shared" si="7"/>
        <v>0</v>
      </c>
      <c r="R47" s="8"/>
      <c r="S47" s="8">
        <f t="shared" si="8"/>
        <v>0</v>
      </c>
      <c r="T47" s="8">
        <f t="shared" si="9"/>
        <v>0</v>
      </c>
      <c r="U47" s="8">
        <f t="shared" si="10"/>
        <v>0</v>
      </c>
      <c r="V47" s="8"/>
      <c r="W47" s="8">
        <f t="shared" si="11"/>
        <v>0</v>
      </c>
      <c r="X47" s="8">
        <f t="shared" si="12"/>
        <v>0</v>
      </c>
      <c r="Y47" s="8"/>
      <c r="Z47" s="8"/>
    </row>
    <row r="48" spans="4:26" x14ac:dyDescent="0.35">
      <c r="D48" s="8">
        <f>SUMIF(October!$A$5:$A$200,November!A48,October!$V$5:$V$200)</f>
        <v>0</v>
      </c>
      <c r="E48" s="8">
        <f t="shared" si="1"/>
        <v>0</v>
      </c>
      <c r="J48" s="8">
        <f t="shared" si="2"/>
        <v>0</v>
      </c>
      <c r="K48" s="9" t="str">
        <f t="shared" si="3"/>
        <v/>
      </c>
      <c r="M48" s="8" t="str">
        <f t="shared" si="4"/>
        <v/>
      </c>
      <c r="N48" s="8" t="str">
        <f t="shared" si="5"/>
        <v/>
      </c>
      <c r="O48" s="8"/>
      <c r="P48" s="8">
        <f t="shared" si="6"/>
        <v>0</v>
      </c>
      <c r="Q48" s="8">
        <f t="shared" si="7"/>
        <v>0</v>
      </c>
      <c r="R48" s="8"/>
      <c r="S48" s="8">
        <f t="shared" si="8"/>
        <v>0</v>
      </c>
      <c r="T48" s="8">
        <f t="shared" si="9"/>
        <v>0</v>
      </c>
      <c r="U48" s="8">
        <f t="shared" si="10"/>
        <v>0</v>
      </c>
      <c r="V48" s="8"/>
      <c r="W48" s="8">
        <f t="shared" si="11"/>
        <v>0</v>
      </c>
      <c r="X48" s="8">
        <f t="shared" si="12"/>
        <v>0</v>
      </c>
      <c r="Y48" s="8"/>
      <c r="Z48" s="8"/>
    </row>
    <row r="49" spans="4:26" x14ac:dyDescent="0.35">
      <c r="D49" s="8">
        <f>SUMIF(October!$A$5:$A$200,November!A49,October!$V$5:$V$200)</f>
        <v>0</v>
      </c>
      <c r="E49" s="8">
        <f t="shared" si="1"/>
        <v>0</v>
      </c>
      <c r="J49" s="8">
        <f t="shared" si="2"/>
        <v>0</v>
      </c>
      <c r="K49" s="9" t="str">
        <f t="shared" si="3"/>
        <v/>
      </c>
      <c r="M49" s="8" t="str">
        <f t="shared" si="4"/>
        <v/>
      </c>
      <c r="N49" s="8" t="str">
        <f t="shared" si="5"/>
        <v/>
      </c>
      <c r="O49" s="8"/>
      <c r="P49" s="8">
        <f t="shared" si="6"/>
        <v>0</v>
      </c>
      <c r="Q49" s="8">
        <f t="shared" si="7"/>
        <v>0</v>
      </c>
      <c r="R49" s="8"/>
      <c r="S49" s="8">
        <f t="shared" si="8"/>
        <v>0</v>
      </c>
      <c r="T49" s="8">
        <f t="shared" si="9"/>
        <v>0</v>
      </c>
      <c r="U49" s="8">
        <f t="shared" si="10"/>
        <v>0</v>
      </c>
      <c r="V49" s="8"/>
      <c r="W49" s="8">
        <f t="shared" si="11"/>
        <v>0</v>
      </c>
      <c r="X49" s="8">
        <f t="shared" si="12"/>
        <v>0</v>
      </c>
      <c r="Y49" s="8"/>
      <c r="Z49" s="8"/>
    </row>
    <row r="50" spans="4:26" x14ac:dyDescent="0.35">
      <c r="D50" s="8">
        <f>SUMIF(October!$A$5:$A$200,November!A50,October!$V$5:$V$200)</f>
        <v>0</v>
      </c>
      <c r="E50" s="8">
        <f t="shared" si="1"/>
        <v>0</v>
      </c>
      <c r="J50" s="8">
        <f t="shared" si="2"/>
        <v>0</v>
      </c>
      <c r="K50" s="9" t="str">
        <f t="shared" si="3"/>
        <v/>
      </c>
      <c r="M50" s="8" t="str">
        <f t="shared" si="4"/>
        <v/>
      </c>
      <c r="N50" s="8" t="str">
        <f t="shared" si="5"/>
        <v/>
      </c>
      <c r="O50" s="8"/>
      <c r="P50" s="8">
        <f t="shared" si="6"/>
        <v>0</v>
      </c>
      <c r="Q50" s="8">
        <f t="shared" si="7"/>
        <v>0</v>
      </c>
      <c r="R50" s="8"/>
      <c r="S50" s="8">
        <f t="shared" si="8"/>
        <v>0</v>
      </c>
      <c r="T50" s="8">
        <f t="shared" si="9"/>
        <v>0</v>
      </c>
      <c r="U50" s="8">
        <f t="shared" si="10"/>
        <v>0</v>
      </c>
      <c r="V50" s="8"/>
      <c r="W50" s="8">
        <f t="shared" si="11"/>
        <v>0</v>
      </c>
      <c r="X50" s="8">
        <f t="shared" si="12"/>
        <v>0</v>
      </c>
      <c r="Y50" s="8"/>
      <c r="Z50" s="8"/>
    </row>
    <row r="51" spans="4:26" x14ac:dyDescent="0.35">
      <c r="D51" s="8">
        <f>SUMIF(October!$A$5:$A$200,November!A51,October!$V$5:$V$200)</f>
        <v>0</v>
      </c>
      <c r="E51" s="8">
        <f t="shared" si="1"/>
        <v>0</v>
      </c>
      <c r="J51" s="8">
        <f t="shared" si="2"/>
        <v>0</v>
      </c>
      <c r="K51" s="9" t="str">
        <f t="shared" si="3"/>
        <v/>
      </c>
      <c r="M51" s="8" t="str">
        <f t="shared" si="4"/>
        <v/>
      </c>
      <c r="N51" s="8" t="str">
        <f t="shared" si="5"/>
        <v/>
      </c>
      <c r="O51" s="8"/>
      <c r="P51" s="8">
        <f t="shared" si="6"/>
        <v>0</v>
      </c>
      <c r="Q51" s="8">
        <f t="shared" si="7"/>
        <v>0</v>
      </c>
      <c r="R51" s="8"/>
      <c r="S51" s="8">
        <f t="shared" si="8"/>
        <v>0</v>
      </c>
      <c r="T51" s="8">
        <f t="shared" si="9"/>
        <v>0</v>
      </c>
      <c r="U51" s="8">
        <f t="shared" si="10"/>
        <v>0</v>
      </c>
      <c r="V51" s="8"/>
      <c r="W51" s="8">
        <f t="shared" si="11"/>
        <v>0</v>
      </c>
      <c r="X51" s="8">
        <f t="shared" si="12"/>
        <v>0</v>
      </c>
      <c r="Y51" s="8"/>
      <c r="Z51" s="8"/>
    </row>
    <row r="52" spans="4:26" x14ac:dyDescent="0.35">
      <c r="D52" s="8">
        <f>SUMIF(October!$A$5:$A$200,November!A52,October!$V$5:$V$200)</f>
        <v>0</v>
      </c>
      <c r="E52" s="8">
        <f t="shared" si="1"/>
        <v>0</v>
      </c>
      <c r="J52" s="8">
        <f t="shared" si="2"/>
        <v>0</v>
      </c>
      <c r="K52" s="9" t="str">
        <f t="shared" si="3"/>
        <v/>
      </c>
      <c r="M52" s="8" t="str">
        <f t="shared" si="4"/>
        <v/>
      </c>
      <c r="N52" s="8" t="str">
        <f t="shared" si="5"/>
        <v/>
      </c>
      <c r="O52" s="8"/>
      <c r="P52" s="8">
        <f t="shared" si="6"/>
        <v>0</v>
      </c>
      <c r="Q52" s="8">
        <f t="shared" si="7"/>
        <v>0</v>
      </c>
      <c r="R52" s="8"/>
      <c r="S52" s="8">
        <f t="shared" si="8"/>
        <v>0</v>
      </c>
      <c r="T52" s="8">
        <f t="shared" si="9"/>
        <v>0</v>
      </c>
      <c r="U52" s="8">
        <f t="shared" si="10"/>
        <v>0</v>
      </c>
      <c r="V52" s="8"/>
      <c r="W52" s="8">
        <f t="shared" si="11"/>
        <v>0</v>
      </c>
      <c r="X52" s="8">
        <f t="shared" si="12"/>
        <v>0</v>
      </c>
      <c r="Y52" s="8"/>
      <c r="Z52" s="8"/>
    </row>
    <row r="53" spans="4:26" x14ac:dyDescent="0.35">
      <c r="D53" s="8">
        <f>SUMIF(October!$A$5:$A$200,November!A53,October!$V$5:$V$200)</f>
        <v>0</v>
      </c>
      <c r="E53" s="8">
        <f t="shared" si="1"/>
        <v>0</v>
      </c>
      <c r="J53" s="8">
        <f t="shared" si="2"/>
        <v>0</v>
      </c>
      <c r="K53" s="9" t="str">
        <f t="shared" si="3"/>
        <v/>
      </c>
      <c r="M53" s="8" t="str">
        <f t="shared" si="4"/>
        <v/>
      </c>
      <c r="N53" s="8" t="str">
        <f t="shared" si="5"/>
        <v/>
      </c>
      <c r="O53" s="8"/>
      <c r="P53" s="8">
        <f t="shared" si="6"/>
        <v>0</v>
      </c>
      <c r="Q53" s="8">
        <f t="shared" si="7"/>
        <v>0</v>
      </c>
      <c r="R53" s="8"/>
      <c r="S53" s="8">
        <f t="shared" si="8"/>
        <v>0</v>
      </c>
      <c r="T53" s="8">
        <f t="shared" si="9"/>
        <v>0</v>
      </c>
      <c r="U53" s="8">
        <f t="shared" si="10"/>
        <v>0</v>
      </c>
      <c r="V53" s="8"/>
      <c r="W53" s="8">
        <f t="shared" si="11"/>
        <v>0</v>
      </c>
      <c r="X53" s="8">
        <f t="shared" si="12"/>
        <v>0</v>
      </c>
      <c r="Y53" s="8"/>
      <c r="Z53" s="8"/>
    </row>
    <row r="54" spans="4:26" x14ac:dyDescent="0.35">
      <c r="D54" s="8">
        <f>SUMIF(October!$A$5:$A$200,November!A54,October!$V$5:$V$200)</f>
        <v>0</v>
      </c>
      <c r="E54" s="8">
        <f t="shared" si="1"/>
        <v>0</v>
      </c>
      <c r="J54" s="8">
        <f t="shared" si="2"/>
        <v>0</v>
      </c>
      <c r="K54" s="9" t="str">
        <f t="shared" si="3"/>
        <v/>
      </c>
      <c r="M54" s="8" t="str">
        <f t="shared" si="4"/>
        <v/>
      </c>
      <c r="N54" s="8" t="str">
        <f t="shared" si="5"/>
        <v/>
      </c>
      <c r="O54" s="8"/>
      <c r="P54" s="8">
        <f t="shared" si="6"/>
        <v>0</v>
      </c>
      <c r="Q54" s="8">
        <f t="shared" si="7"/>
        <v>0</v>
      </c>
      <c r="R54" s="8"/>
      <c r="S54" s="8">
        <f t="shared" si="8"/>
        <v>0</v>
      </c>
      <c r="T54" s="8">
        <f t="shared" si="9"/>
        <v>0</v>
      </c>
      <c r="U54" s="8">
        <f t="shared" si="10"/>
        <v>0</v>
      </c>
      <c r="V54" s="8"/>
      <c r="W54" s="8">
        <f t="shared" si="11"/>
        <v>0</v>
      </c>
      <c r="X54" s="8">
        <f t="shared" si="12"/>
        <v>0</v>
      </c>
      <c r="Y54" s="8"/>
      <c r="Z54" s="8"/>
    </row>
    <row r="55" spans="4:26" x14ac:dyDescent="0.35">
      <c r="D55" s="8">
        <f>SUMIF(October!$A$5:$A$200,November!A55,October!$V$5:$V$200)</f>
        <v>0</v>
      </c>
      <c r="E55" s="8">
        <f t="shared" si="1"/>
        <v>0</v>
      </c>
      <c r="J55" s="8">
        <f t="shared" si="2"/>
        <v>0</v>
      </c>
      <c r="K55" s="9" t="str">
        <f t="shared" si="3"/>
        <v/>
      </c>
      <c r="M55" s="8" t="str">
        <f t="shared" si="4"/>
        <v/>
      </c>
      <c r="N55" s="8" t="str">
        <f t="shared" si="5"/>
        <v/>
      </c>
      <c r="O55" s="8"/>
      <c r="P55" s="8">
        <f t="shared" si="6"/>
        <v>0</v>
      </c>
      <c r="Q55" s="8">
        <f t="shared" si="7"/>
        <v>0</v>
      </c>
      <c r="R55" s="8"/>
      <c r="S55" s="8">
        <f t="shared" si="8"/>
        <v>0</v>
      </c>
      <c r="T55" s="8">
        <f t="shared" si="9"/>
        <v>0</v>
      </c>
      <c r="U55" s="8">
        <f t="shared" si="10"/>
        <v>0</v>
      </c>
      <c r="V55" s="8"/>
      <c r="W55" s="8">
        <f t="shared" si="11"/>
        <v>0</v>
      </c>
      <c r="X55" s="8">
        <f t="shared" si="12"/>
        <v>0</v>
      </c>
      <c r="Y55" s="8"/>
      <c r="Z55" s="8"/>
    </row>
    <row r="56" spans="4:26" x14ac:dyDescent="0.35">
      <c r="D56" s="8">
        <f>SUMIF(October!$A$5:$A$200,November!A56,October!$V$5:$V$200)</f>
        <v>0</v>
      </c>
      <c r="E56" s="8">
        <f t="shared" si="1"/>
        <v>0</v>
      </c>
      <c r="J56" s="8">
        <f t="shared" si="2"/>
        <v>0</v>
      </c>
      <c r="K56" s="9" t="str">
        <f t="shared" si="3"/>
        <v/>
      </c>
      <c r="M56" s="8" t="str">
        <f t="shared" si="4"/>
        <v/>
      </c>
      <c r="N56" s="8" t="str">
        <f t="shared" si="5"/>
        <v/>
      </c>
      <c r="O56" s="8"/>
      <c r="P56" s="8">
        <f t="shared" si="6"/>
        <v>0</v>
      </c>
      <c r="Q56" s="8">
        <f t="shared" si="7"/>
        <v>0</v>
      </c>
      <c r="R56" s="8"/>
      <c r="S56" s="8">
        <f t="shared" si="8"/>
        <v>0</v>
      </c>
      <c r="T56" s="8">
        <f t="shared" si="9"/>
        <v>0</v>
      </c>
      <c r="U56" s="8">
        <f t="shared" si="10"/>
        <v>0</v>
      </c>
      <c r="V56" s="8"/>
      <c r="W56" s="8">
        <f t="shared" si="11"/>
        <v>0</v>
      </c>
      <c r="X56" s="8">
        <f t="shared" si="12"/>
        <v>0</v>
      </c>
      <c r="Y56" s="8"/>
      <c r="Z56" s="8"/>
    </row>
    <row r="57" spans="4:26" x14ac:dyDescent="0.35">
      <c r="D57" s="8">
        <f>SUMIF(October!$A$5:$A$200,November!A57,October!$V$5:$V$200)</f>
        <v>0</v>
      </c>
      <c r="E57" s="8">
        <f t="shared" si="1"/>
        <v>0</v>
      </c>
      <c r="J57" s="8">
        <f t="shared" si="2"/>
        <v>0</v>
      </c>
      <c r="K57" s="9" t="str">
        <f t="shared" si="3"/>
        <v/>
      </c>
      <c r="M57" s="8" t="str">
        <f t="shared" si="4"/>
        <v/>
      </c>
      <c r="N57" s="8" t="str">
        <f t="shared" si="5"/>
        <v/>
      </c>
      <c r="O57" s="8"/>
      <c r="P57" s="8">
        <f t="shared" si="6"/>
        <v>0</v>
      </c>
      <c r="Q57" s="8">
        <f t="shared" si="7"/>
        <v>0</v>
      </c>
      <c r="R57" s="8"/>
      <c r="S57" s="8">
        <f t="shared" si="8"/>
        <v>0</v>
      </c>
      <c r="T57" s="8">
        <f t="shared" si="9"/>
        <v>0</v>
      </c>
      <c r="U57" s="8">
        <f t="shared" si="10"/>
        <v>0</v>
      </c>
      <c r="V57" s="8"/>
      <c r="W57" s="8">
        <f t="shared" si="11"/>
        <v>0</v>
      </c>
      <c r="X57" s="8">
        <f t="shared" si="12"/>
        <v>0</v>
      </c>
      <c r="Y57" s="8"/>
      <c r="Z57" s="8"/>
    </row>
    <row r="58" spans="4:26" x14ac:dyDescent="0.35">
      <c r="D58" s="8">
        <f>SUMIF(October!$A$5:$A$200,November!A58,October!$V$5:$V$200)</f>
        <v>0</v>
      </c>
      <c r="E58" s="8">
        <f t="shared" si="1"/>
        <v>0</v>
      </c>
      <c r="J58" s="8">
        <f t="shared" si="2"/>
        <v>0</v>
      </c>
      <c r="K58" s="9" t="str">
        <f t="shared" si="3"/>
        <v/>
      </c>
      <c r="M58" s="8" t="str">
        <f t="shared" si="4"/>
        <v/>
      </c>
      <c r="N58" s="8" t="str">
        <f t="shared" si="5"/>
        <v/>
      </c>
      <c r="O58" s="8"/>
      <c r="P58" s="8">
        <f t="shared" si="6"/>
        <v>0</v>
      </c>
      <c r="Q58" s="8">
        <f t="shared" si="7"/>
        <v>0</v>
      </c>
      <c r="R58" s="8"/>
      <c r="S58" s="8">
        <f t="shared" si="8"/>
        <v>0</v>
      </c>
      <c r="T58" s="8">
        <f t="shared" si="9"/>
        <v>0</v>
      </c>
      <c r="U58" s="8">
        <f t="shared" si="10"/>
        <v>0</v>
      </c>
      <c r="V58" s="8"/>
      <c r="W58" s="8">
        <f t="shared" si="11"/>
        <v>0</v>
      </c>
      <c r="X58" s="8">
        <f t="shared" si="12"/>
        <v>0</v>
      </c>
      <c r="Y58" s="8"/>
      <c r="Z58" s="8"/>
    </row>
    <row r="59" spans="4:26" x14ac:dyDescent="0.35">
      <c r="D59" s="8">
        <f>SUMIF(October!$A$5:$A$200,November!A59,October!$V$5:$V$200)</f>
        <v>0</v>
      </c>
      <c r="E59" s="8">
        <f t="shared" si="1"/>
        <v>0</v>
      </c>
      <c r="J59" s="8">
        <f t="shared" si="2"/>
        <v>0</v>
      </c>
      <c r="K59" s="9" t="str">
        <f t="shared" si="3"/>
        <v/>
      </c>
      <c r="M59" s="8" t="str">
        <f t="shared" si="4"/>
        <v/>
      </c>
      <c r="N59" s="8" t="str">
        <f t="shared" si="5"/>
        <v/>
      </c>
      <c r="O59" s="8"/>
      <c r="P59" s="8">
        <f t="shared" si="6"/>
        <v>0</v>
      </c>
      <c r="Q59" s="8">
        <f t="shared" si="7"/>
        <v>0</v>
      </c>
      <c r="R59" s="8"/>
      <c r="S59" s="8">
        <f t="shared" si="8"/>
        <v>0</v>
      </c>
      <c r="T59" s="8">
        <f t="shared" si="9"/>
        <v>0</v>
      </c>
      <c r="U59" s="8">
        <f t="shared" si="10"/>
        <v>0</v>
      </c>
      <c r="V59" s="8"/>
      <c r="W59" s="8">
        <f t="shared" si="11"/>
        <v>0</v>
      </c>
      <c r="X59" s="8">
        <f t="shared" si="12"/>
        <v>0</v>
      </c>
      <c r="Y59" s="8"/>
      <c r="Z59" s="8"/>
    </row>
    <row r="60" spans="4:26" x14ac:dyDescent="0.35">
      <c r="D60" s="8">
        <f>SUMIF(October!$A$5:$A$200,November!A60,October!$V$5:$V$200)</f>
        <v>0</v>
      </c>
      <c r="E60" s="8">
        <f t="shared" si="1"/>
        <v>0</v>
      </c>
      <c r="J60" s="8">
        <f t="shared" si="2"/>
        <v>0</v>
      </c>
      <c r="K60" s="9" t="str">
        <f t="shared" si="3"/>
        <v/>
      </c>
      <c r="M60" s="8" t="str">
        <f t="shared" si="4"/>
        <v/>
      </c>
      <c r="N60" s="8" t="str">
        <f t="shared" si="5"/>
        <v/>
      </c>
      <c r="O60" s="8"/>
      <c r="P60" s="8">
        <f t="shared" si="6"/>
        <v>0</v>
      </c>
      <c r="Q60" s="8">
        <f t="shared" si="7"/>
        <v>0</v>
      </c>
      <c r="R60" s="8"/>
      <c r="S60" s="8">
        <f t="shared" si="8"/>
        <v>0</v>
      </c>
      <c r="T60" s="8">
        <f t="shared" si="9"/>
        <v>0</v>
      </c>
      <c r="U60" s="8">
        <f t="shared" si="10"/>
        <v>0</v>
      </c>
      <c r="V60" s="8"/>
      <c r="W60" s="8">
        <f t="shared" si="11"/>
        <v>0</v>
      </c>
      <c r="X60" s="8">
        <f t="shared" si="12"/>
        <v>0</v>
      </c>
      <c r="Y60" s="8"/>
      <c r="Z60" s="8"/>
    </row>
    <row r="61" spans="4:26" x14ac:dyDescent="0.35">
      <c r="D61" s="8">
        <f>SUMIF(October!$A$5:$A$200,November!A61,October!$V$5:$V$200)</f>
        <v>0</v>
      </c>
      <c r="E61" s="8">
        <f t="shared" si="1"/>
        <v>0</v>
      </c>
      <c r="J61" s="8">
        <f t="shared" si="2"/>
        <v>0</v>
      </c>
      <c r="K61" s="9" t="str">
        <f t="shared" si="3"/>
        <v/>
      </c>
      <c r="M61" s="8" t="str">
        <f t="shared" si="4"/>
        <v/>
      </c>
      <c r="N61" s="8" t="str">
        <f t="shared" si="5"/>
        <v/>
      </c>
      <c r="O61" s="8"/>
      <c r="P61" s="8">
        <f t="shared" si="6"/>
        <v>0</v>
      </c>
      <c r="Q61" s="8">
        <f t="shared" si="7"/>
        <v>0</v>
      </c>
      <c r="R61" s="8"/>
      <c r="S61" s="8">
        <f t="shared" si="8"/>
        <v>0</v>
      </c>
      <c r="T61" s="8">
        <f t="shared" si="9"/>
        <v>0</v>
      </c>
      <c r="U61" s="8">
        <f t="shared" si="10"/>
        <v>0</v>
      </c>
      <c r="V61" s="8"/>
      <c r="W61" s="8">
        <f t="shared" si="11"/>
        <v>0</v>
      </c>
      <c r="X61" s="8">
        <f t="shared" si="12"/>
        <v>0</v>
      </c>
      <c r="Y61" s="8"/>
      <c r="Z61" s="8"/>
    </row>
    <row r="62" spans="4:26" x14ac:dyDescent="0.35">
      <c r="D62" s="8">
        <f>SUMIF(October!$A$5:$A$200,November!A62,October!$V$5:$V$200)</f>
        <v>0</v>
      </c>
      <c r="E62" s="8">
        <f t="shared" si="1"/>
        <v>0</v>
      </c>
      <c r="J62" s="8">
        <f t="shared" si="2"/>
        <v>0</v>
      </c>
      <c r="K62" s="9" t="str">
        <f t="shared" si="3"/>
        <v/>
      </c>
      <c r="M62" s="8" t="str">
        <f t="shared" si="4"/>
        <v/>
      </c>
      <c r="N62" s="8" t="str">
        <f t="shared" si="5"/>
        <v/>
      </c>
      <c r="O62" s="8"/>
      <c r="P62" s="8">
        <f t="shared" si="6"/>
        <v>0</v>
      </c>
      <c r="Q62" s="8">
        <f t="shared" si="7"/>
        <v>0</v>
      </c>
      <c r="R62" s="8"/>
      <c r="S62" s="8">
        <f t="shared" si="8"/>
        <v>0</v>
      </c>
      <c r="T62" s="8">
        <f t="shared" si="9"/>
        <v>0</v>
      </c>
      <c r="U62" s="8">
        <f t="shared" si="10"/>
        <v>0</v>
      </c>
      <c r="V62" s="8"/>
      <c r="W62" s="8">
        <f t="shared" si="11"/>
        <v>0</v>
      </c>
      <c r="X62" s="8">
        <f t="shared" si="12"/>
        <v>0</v>
      </c>
      <c r="Y62" s="8"/>
      <c r="Z62" s="8"/>
    </row>
    <row r="63" spans="4:26" x14ac:dyDescent="0.35">
      <c r="D63" s="8">
        <f>SUMIF(October!$A$5:$A$200,November!A63,October!$V$5:$V$200)</f>
        <v>0</v>
      </c>
      <c r="E63" s="8">
        <f t="shared" si="1"/>
        <v>0</v>
      </c>
      <c r="J63" s="8">
        <f t="shared" si="2"/>
        <v>0</v>
      </c>
      <c r="K63" s="9" t="str">
        <f t="shared" si="3"/>
        <v/>
      </c>
      <c r="M63" s="8" t="str">
        <f t="shared" si="4"/>
        <v/>
      </c>
      <c r="N63" s="8" t="str">
        <f t="shared" si="5"/>
        <v/>
      </c>
      <c r="O63" s="8"/>
      <c r="P63" s="8">
        <f t="shared" si="6"/>
        <v>0</v>
      </c>
      <c r="Q63" s="8">
        <f t="shared" si="7"/>
        <v>0</v>
      </c>
      <c r="R63" s="8"/>
      <c r="S63" s="8">
        <f t="shared" si="8"/>
        <v>0</v>
      </c>
      <c r="T63" s="8">
        <f t="shared" si="9"/>
        <v>0</v>
      </c>
      <c r="U63" s="8">
        <f t="shared" si="10"/>
        <v>0</v>
      </c>
      <c r="V63" s="8"/>
      <c r="W63" s="8">
        <f t="shared" si="11"/>
        <v>0</v>
      </c>
      <c r="X63" s="8">
        <f t="shared" si="12"/>
        <v>0</v>
      </c>
      <c r="Y63" s="8"/>
      <c r="Z63" s="8"/>
    </row>
    <row r="64" spans="4:26" x14ac:dyDescent="0.35">
      <c r="D64" s="8">
        <f>SUMIF(October!$A$5:$A$200,November!A64,October!$V$5:$V$200)</f>
        <v>0</v>
      </c>
      <c r="E64" s="8">
        <f t="shared" si="1"/>
        <v>0</v>
      </c>
      <c r="J64" s="8">
        <f t="shared" si="2"/>
        <v>0</v>
      </c>
      <c r="K64" s="9" t="str">
        <f t="shared" si="3"/>
        <v/>
      </c>
      <c r="M64" s="8" t="str">
        <f t="shared" si="4"/>
        <v/>
      </c>
      <c r="N64" s="8" t="str">
        <f t="shared" si="5"/>
        <v/>
      </c>
      <c r="O64" s="8"/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  <c r="T64" s="8">
        <f t="shared" si="9"/>
        <v>0</v>
      </c>
      <c r="U64" s="8">
        <f t="shared" si="10"/>
        <v>0</v>
      </c>
      <c r="V64" s="8"/>
      <c r="W64" s="8">
        <f t="shared" si="11"/>
        <v>0</v>
      </c>
      <c r="X64" s="8">
        <f t="shared" si="12"/>
        <v>0</v>
      </c>
      <c r="Y64" s="8"/>
      <c r="Z64" s="8"/>
    </row>
    <row r="65" spans="4:26" x14ac:dyDescent="0.35">
      <c r="D65" s="8">
        <f>SUMIF(October!$A$5:$A$200,November!A65,October!$V$5:$V$200)</f>
        <v>0</v>
      </c>
      <c r="E65" s="8">
        <f t="shared" si="1"/>
        <v>0</v>
      </c>
      <c r="J65" s="8">
        <f t="shared" si="2"/>
        <v>0</v>
      </c>
      <c r="K65" s="9" t="str">
        <f t="shared" si="3"/>
        <v/>
      </c>
      <c r="M65" s="8" t="str">
        <f t="shared" si="4"/>
        <v/>
      </c>
      <c r="N65" s="8" t="str">
        <f t="shared" si="5"/>
        <v/>
      </c>
      <c r="O65" s="8"/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  <c r="T65" s="8">
        <f t="shared" si="9"/>
        <v>0</v>
      </c>
      <c r="U65" s="8">
        <f t="shared" si="10"/>
        <v>0</v>
      </c>
      <c r="V65" s="8"/>
      <c r="W65" s="8">
        <f t="shared" si="11"/>
        <v>0</v>
      </c>
      <c r="X65" s="8">
        <f t="shared" si="12"/>
        <v>0</v>
      </c>
      <c r="Y65" s="8"/>
      <c r="Z65" s="8"/>
    </row>
    <row r="66" spans="4:26" x14ac:dyDescent="0.35">
      <c r="D66" s="8">
        <f>SUMIF(October!$A$5:$A$200,November!A66,October!$V$5:$V$200)</f>
        <v>0</v>
      </c>
      <c r="E66" s="8">
        <f t="shared" si="1"/>
        <v>0</v>
      </c>
      <c r="J66" s="8">
        <f t="shared" si="2"/>
        <v>0</v>
      </c>
      <c r="K66" s="9" t="str">
        <f t="shared" si="3"/>
        <v/>
      </c>
      <c r="M66" s="8" t="str">
        <f t="shared" si="4"/>
        <v/>
      </c>
      <c r="N66" s="8" t="str">
        <f t="shared" si="5"/>
        <v/>
      </c>
      <c r="O66" s="8"/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  <c r="T66" s="8">
        <f t="shared" si="9"/>
        <v>0</v>
      </c>
      <c r="U66" s="8">
        <f t="shared" si="10"/>
        <v>0</v>
      </c>
      <c r="V66" s="8"/>
      <c r="W66" s="8">
        <f t="shared" si="11"/>
        <v>0</v>
      </c>
      <c r="X66" s="8">
        <f t="shared" si="12"/>
        <v>0</v>
      </c>
      <c r="Y66" s="8"/>
      <c r="Z66" s="8"/>
    </row>
    <row r="67" spans="4:26" x14ac:dyDescent="0.35">
      <c r="D67" s="8">
        <f>SUMIF(October!$A$5:$A$200,November!A67,October!$V$5:$V$200)</f>
        <v>0</v>
      </c>
      <c r="E67" s="8">
        <f t="shared" si="1"/>
        <v>0</v>
      </c>
      <c r="J67" s="8">
        <f t="shared" si="2"/>
        <v>0</v>
      </c>
      <c r="K67" s="9" t="str">
        <f t="shared" si="3"/>
        <v/>
      </c>
      <c r="M67" s="8" t="str">
        <f t="shared" si="4"/>
        <v/>
      </c>
      <c r="N67" s="8" t="str">
        <f t="shared" si="5"/>
        <v/>
      </c>
      <c r="O67" s="8"/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  <c r="T67" s="8">
        <f t="shared" si="9"/>
        <v>0</v>
      </c>
      <c r="U67" s="8">
        <f t="shared" si="10"/>
        <v>0</v>
      </c>
      <c r="V67" s="8"/>
      <c r="W67" s="8">
        <f t="shared" si="11"/>
        <v>0</v>
      </c>
      <c r="X67" s="8">
        <f t="shared" si="12"/>
        <v>0</v>
      </c>
      <c r="Y67" s="8"/>
      <c r="Z67" s="8"/>
    </row>
    <row r="68" spans="4:26" x14ac:dyDescent="0.35">
      <c r="D68" s="8">
        <f>SUMIF(October!$A$5:$A$200,November!A68,October!$V$5:$V$200)</f>
        <v>0</v>
      </c>
      <c r="E68" s="8">
        <f t="shared" si="1"/>
        <v>0</v>
      </c>
      <c r="J68" s="8">
        <f t="shared" si="2"/>
        <v>0</v>
      </c>
      <c r="K68" s="9" t="str">
        <f t="shared" si="3"/>
        <v/>
      </c>
      <c r="M68" s="8" t="str">
        <f t="shared" si="4"/>
        <v/>
      </c>
      <c r="N68" s="8" t="str">
        <f t="shared" si="5"/>
        <v/>
      </c>
      <c r="O68" s="8"/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  <c r="T68" s="8">
        <f t="shared" si="9"/>
        <v>0</v>
      </c>
      <c r="U68" s="8">
        <f t="shared" si="10"/>
        <v>0</v>
      </c>
      <c r="V68" s="8"/>
      <c r="W68" s="8">
        <f t="shared" si="11"/>
        <v>0</v>
      </c>
      <c r="X68" s="8">
        <f t="shared" si="12"/>
        <v>0</v>
      </c>
      <c r="Y68" s="8"/>
      <c r="Z68" s="8"/>
    </row>
    <row r="69" spans="4:26" x14ac:dyDescent="0.35">
      <c r="D69" s="8">
        <f>SUMIF(October!$A$5:$A$200,November!A69,October!$V$5:$V$200)</f>
        <v>0</v>
      </c>
      <c r="E69" s="8">
        <f t="shared" si="1"/>
        <v>0</v>
      </c>
      <c r="J69" s="8">
        <f t="shared" si="2"/>
        <v>0</v>
      </c>
      <c r="K69" s="9" t="str">
        <f t="shared" si="3"/>
        <v/>
      </c>
      <c r="M69" s="8" t="str">
        <f t="shared" si="4"/>
        <v/>
      </c>
      <c r="N69" s="8" t="str">
        <f t="shared" si="5"/>
        <v/>
      </c>
      <c r="O69" s="8"/>
      <c r="P69" s="8">
        <f t="shared" si="6"/>
        <v>0</v>
      </c>
      <c r="Q69" s="8">
        <f t="shared" si="7"/>
        <v>0</v>
      </c>
      <c r="R69" s="8"/>
      <c r="S69" s="8">
        <f t="shared" si="8"/>
        <v>0</v>
      </c>
      <c r="T69" s="8">
        <f t="shared" si="9"/>
        <v>0</v>
      </c>
      <c r="U69" s="8">
        <f t="shared" si="10"/>
        <v>0</v>
      </c>
      <c r="V69" s="8"/>
      <c r="W69" s="8">
        <f t="shared" si="11"/>
        <v>0</v>
      </c>
      <c r="X69" s="8">
        <f t="shared" si="12"/>
        <v>0</v>
      </c>
      <c r="Y69" s="8"/>
      <c r="Z69" s="8"/>
    </row>
    <row r="70" spans="4:26" x14ac:dyDescent="0.35">
      <c r="D70" s="8">
        <f>SUMIF(October!$A$5:$A$200,November!A70,October!$V$5:$V$200)</f>
        <v>0</v>
      </c>
      <c r="E70" s="8">
        <f t="shared" ref="E70:E133" si="13">D70-C70</f>
        <v>0</v>
      </c>
      <c r="J70" s="8">
        <f t="shared" ref="J70:J133" si="14">SUM(C70,F70:I70)</f>
        <v>0</v>
      </c>
      <c r="K70" s="9" t="str">
        <f t="shared" ref="K70:K133" si="15">IFERROR(J70/$J$3,"")</f>
        <v/>
      </c>
      <c r="M70" s="8" t="str">
        <f t="shared" ref="M70:M133" si="16">IFERROR(K70*$L$3,"")</f>
        <v/>
      </c>
      <c r="N70" s="8" t="str">
        <f t="shared" ref="N70:N133" si="17">IFERROR(L70-M70,"")</f>
        <v/>
      </c>
      <c r="O70" s="8"/>
      <c r="P70" s="8">
        <f t="shared" ref="P70:P133" si="18">$J70*(0.01/4)</f>
        <v>0</v>
      </c>
      <c r="Q70" s="8">
        <f t="shared" ref="Q70:Q133" si="19">P70+O70</f>
        <v>0</v>
      </c>
      <c r="R70" s="8"/>
      <c r="S70" s="8">
        <f t="shared" ref="S70:S133" si="20">$J70*(0.02/4)</f>
        <v>0</v>
      </c>
      <c r="T70" s="8">
        <f t="shared" ref="T70:T133" si="21">S70+R70</f>
        <v>0</v>
      </c>
      <c r="U70" s="8">
        <f t="shared" ref="U70:U133" si="22">SUM(L70,O70,R70)</f>
        <v>0</v>
      </c>
      <c r="V70" s="8"/>
      <c r="W70" s="8">
        <f t="shared" ref="W70:W133" si="23">SUM(J70,U70)</f>
        <v>0</v>
      </c>
      <c r="X70" s="8">
        <f t="shared" ref="X70:X133" si="24">W70-V70</f>
        <v>0</v>
      </c>
      <c r="Y70" s="8"/>
      <c r="Z70" s="8"/>
    </row>
    <row r="71" spans="4:26" x14ac:dyDescent="0.35">
      <c r="D71" s="8">
        <f>SUMIF(October!$A$5:$A$200,November!A71,October!$V$5:$V$200)</f>
        <v>0</v>
      </c>
      <c r="E71" s="8">
        <f t="shared" si="13"/>
        <v>0</v>
      </c>
      <c r="J71" s="8">
        <f t="shared" si="14"/>
        <v>0</v>
      </c>
      <c r="K71" s="9" t="str">
        <f t="shared" si="15"/>
        <v/>
      </c>
      <c r="M71" s="8" t="str">
        <f t="shared" si="16"/>
        <v/>
      </c>
      <c r="N71" s="8" t="str">
        <f t="shared" si="17"/>
        <v/>
      </c>
      <c r="O71" s="8"/>
      <c r="P71" s="8">
        <f t="shared" si="18"/>
        <v>0</v>
      </c>
      <c r="Q71" s="8">
        <f t="shared" si="19"/>
        <v>0</v>
      </c>
      <c r="R71" s="8"/>
      <c r="S71" s="8">
        <f t="shared" si="20"/>
        <v>0</v>
      </c>
      <c r="T71" s="8">
        <f t="shared" si="21"/>
        <v>0</v>
      </c>
      <c r="U71" s="8">
        <f t="shared" si="22"/>
        <v>0</v>
      </c>
      <c r="V71" s="8"/>
      <c r="W71" s="8">
        <f t="shared" si="23"/>
        <v>0</v>
      </c>
      <c r="X71" s="8">
        <f t="shared" si="24"/>
        <v>0</v>
      </c>
      <c r="Y71" s="8"/>
      <c r="Z71" s="8"/>
    </row>
    <row r="72" spans="4:26" x14ac:dyDescent="0.35">
      <c r="D72" s="8">
        <f>SUMIF(October!$A$5:$A$200,November!A72,October!$V$5:$V$200)</f>
        <v>0</v>
      </c>
      <c r="E72" s="8">
        <f t="shared" si="13"/>
        <v>0</v>
      </c>
      <c r="J72" s="8">
        <f t="shared" si="14"/>
        <v>0</v>
      </c>
      <c r="K72" s="9" t="str">
        <f t="shared" si="15"/>
        <v/>
      </c>
      <c r="M72" s="8" t="str">
        <f t="shared" si="16"/>
        <v/>
      </c>
      <c r="N72" s="8" t="str">
        <f t="shared" si="17"/>
        <v/>
      </c>
      <c r="O72" s="8"/>
      <c r="P72" s="8">
        <f t="shared" si="18"/>
        <v>0</v>
      </c>
      <c r="Q72" s="8">
        <f t="shared" si="19"/>
        <v>0</v>
      </c>
      <c r="R72" s="8"/>
      <c r="S72" s="8">
        <f t="shared" si="20"/>
        <v>0</v>
      </c>
      <c r="T72" s="8">
        <f t="shared" si="21"/>
        <v>0</v>
      </c>
      <c r="U72" s="8">
        <f t="shared" si="22"/>
        <v>0</v>
      </c>
      <c r="V72" s="8"/>
      <c r="W72" s="8">
        <f t="shared" si="23"/>
        <v>0</v>
      </c>
      <c r="X72" s="8">
        <f t="shared" si="24"/>
        <v>0</v>
      </c>
      <c r="Y72" s="8"/>
      <c r="Z72" s="8"/>
    </row>
    <row r="73" spans="4:26" x14ac:dyDescent="0.35">
      <c r="D73" s="8">
        <f>SUMIF(October!$A$5:$A$200,November!A73,October!$V$5:$V$200)</f>
        <v>0</v>
      </c>
      <c r="E73" s="8">
        <f t="shared" si="13"/>
        <v>0</v>
      </c>
      <c r="J73" s="8">
        <f t="shared" si="14"/>
        <v>0</v>
      </c>
      <c r="K73" s="9" t="str">
        <f t="shared" si="15"/>
        <v/>
      </c>
      <c r="M73" s="8" t="str">
        <f t="shared" si="16"/>
        <v/>
      </c>
      <c r="N73" s="8" t="str">
        <f t="shared" si="17"/>
        <v/>
      </c>
      <c r="O73" s="8"/>
      <c r="P73" s="8">
        <f t="shared" si="18"/>
        <v>0</v>
      </c>
      <c r="Q73" s="8">
        <f t="shared" si="19"/>
        <v>0</v>
      </c>
      <c r="R73" s="8"/>
      <c r="S73" s="8">
        <f t="shared" si="20"/>
        <v>0</v>
      </c>
      <c r="T73" s="8">
        <f t="shared" si="21"/>
        <v>0</v>
      </c>
      <c r="U73" s="8">
        <f t="shared" si="22"/>
        <v>0</v>
      </c>
      <c r="V73" s="8"/>
      <c r="W73" s="8">
        <f t="shared" si="23"/>
        <v>0</v>
      </c>
      <c r="X73" s="8">
        <f t="shared" si="24"/>
        <v>0</v>
      </c>
      <c r="Y73" s="8"/>
      <c r="Z73" s="8"/>
    </row>
    <row r="74" spans="4:26" x14ac:dyDescent="0.35">
      <c r="D74" s="8">
        <f>SUMIF(October!$A$5:$A$200,November!A74,October!$V$5:$V$200)</f>
        <v>0</v>
      </c>
      <c r="E74" s="8">
        <f t="shared" si="13"/>
        <v>0</v>
      </c>
      <c r="J74" s="8">
        <f t="shared" si="14"/>
        <v>0</v>
      </c>
      <c r="K74" s="9" t="str">
        <f t="shared" si="15"/>
        <v/>
      </c>
      <c r="M74" s="8" t="str">
        <f t="shared" si="16"/>
        <v/>
      </c>
      <c r="N74" s="8" t="str">
        <f t="shared" si="17"/>
        <v/>
      </c>
      <c r="O74" s="8"/>
      <c r="P74" s="8">
        <f t="shared" si="18"/>
        <v>0</v>
      </c>
      <c r="Q74" s="8">
        <f t="shared" si="19"/>
        <v>0</v>
      </c>
      <c r="R74" s="8"/>
      <c r="S74" s="8">
        <f t="shared" si="20"/>
        <v>0</v>
      </c>
      <c r="T74" s="8">
        <f t="shared" si="21"/>
        <v>0</v>
      </c>
      <c r="U74" s="8">
        <f t="shared" si="22"/>
        <v>0</v>
      </c>
      <c r="V74" s="8"/>
      <c r="W74" s="8">
        <f t="shared" si="23"/>
        <v>0</v>
      </c>
      <c r="X74" s="8">
        <f t="shared" si="24"/>
        <v>0</v>
      </c>
      <c r="Y74" s="8"/>
      <c r="Z74" s="8"/>
    </row>
    <row r="75" spans="4:26" x14ac:dyDescent="0.35">
      <c r="D75" s="8">
        <f>SUMIF(October!$A$5:$A$200,November!A75,October!$V$5:$V$200)</f>
        <v>0</v>
      </c>
      <c r="E75" s="8">
        <f t="shared" si="13"/>
        <v>0</v>
      </c>
      <c r="J75" s="8">
        <f t="shared" si="14"/>
        <v>0</v>
      </c>
      <c r="K75" s="9" t="str">
        <f t="shared" si="15"/>
        <v/>
      </c>
      <c r="M75" s="8" t="str">
        <f t="shared" si="16"/>
        <v/>
      </c>
      <c r="N75" s="8" t="str">
        <f t="shared" si="17"/>
        <v/>
      </c>
      <c r="O75" s="8"/>
      <c r="P75" s="8">
        <f t="shared" si="18"/>
        <v>0</v>
      </c>
      <c r="Q75" s="8">
        <f t="shared" si="19"/>
        <v>0</v>
      </c>
      <c r="R75" s="8"/>
      <c r="S75" s="8">
        <f t="shared" si="20"/>
        <v>0</v>
      </c>
      <c r="T75" s="8">
        <f t="shared" si="21"/>
        <v>0</v>
      </c>
      <c r="U75" s="8">
        <f t="shared" si="22"/>
        <v>0</v>
      </c>
      <c r="V75" s="8"/>
      <c r="W75" s="8">
        <f t="shared" si="23"/>
        <v>0</v>
      </c>
      <c r="X75" s="8">
        <f t="shared" si="24"/>
        <v>0</v>
      </c>
      <c r="Y75" s="8"/>
      <c r="Z75" s="8"/>
    </row>
    <row r="76" spans="4:26" x14ac:dyDescent="0.35">
      <c r="D76" s="8">
        <f>SUMIF(October!$A$5:$A$200,November!A76,October!$V$5:$V$200)</f>
        <v>0</v>
      </c>
      <c r="E76" s="8">
        <f t="shared" si="13"/>
        <v>0</v>
      </c>
      <c r="J76" s="8">
        <f t="shared" si="14"/>
        <v>0</v>
      </c>
      <c r="K76" s="9" t="str">
        <f t="shared" si="15"/>
        <v/>
      </c>
      <c r="M76" s="8" t="str">
        <f t="shared" si="16"/>
        <v/>
      </c>
      <c r="N76" s="8" t="str">
        <f t="shared" si="17"/>
        <v/>
      </c>
      <c r="O76" s="8"/>
      <c r="P76" s="8">
        <f t="shared" si="18"/>
        <v>0</v>
      </c>
      <c r="Q76" s="8">
        <f t="shared" si="19"/>
        <v>0</v>
      </c>
      <c r="R76" s="8"/>
      <c r="S76" s="8">
        <f t="shared" si="20"/>
        <v>0</v>
      </c>
      <c r="T76" s="8">
        <f t="shared" si="21"/>
        <v>0</v>
      </c>
      <c r="U76" s="8">
        <f t="shared" si="22"/>
        <v>0</v>
      </c>
      <c r="V76" s="8"/>
      <c r="W76" s="8">
        <f t="shared" si="23"/>
        <v>0</v>
      </c>
      <c r="X76" s="8">
        <f t="shared" si="24"/>
        <v>0</v>
      </c>
      <c r="Y76" s="8"/>
      <c r="Z76" s="8"/>
    </row>
    <row r="77" spans="4:26" x14ac:dyDescent="0.35">
      <c r="D77" s="8">
        <f>SUMIF(October!$A$5:$A$200,November!A77,October!$V$5:$V$200)</f>
        <v>0</v>
      </c>
      <c r="E77" s="8">
        <f t="shared" si="13"/>
        <v>0</v>
      </c>
      <c r="J77" s="8">
        <f t="shared" si="14"/>
        <v>0</v>
      </c>
      <c r="K77" s="9" t="str">
        <f t="shared" si="15"/>
        <v/>
      </c>
      <c r="M77" s="8" t="str">
        <f t="shared" si="16"/>
        <v/>
      </c>
      <c r="N77" s="8" t="str">
        <f t="shared" si="17"/>
        <v/>
      </c>
      <c r="O77" s="8"/>
      <c r="P77" s="8">
        <f t="shared" si="18"/>
        <v>0</v>
      </c>
      <c r="Q77" s="8">
        <f t="shared" si="19"/>
        <v>0</v>
      </c>
      <c r="R77" s="8"/>
      <c r="S77" s="8">
        <f t="shared" si="20"/>
        <v>0</v>
      </c>
      <c r="T77" s="8">
        <f t="shared" si="21"/>
        <v>0</v>
      </c>
      <c r="U77" s="8">
        <f t="shared" si="22"/>
        <v>0</v>
      </c>
      <c r="V77" s="8"/>
      <c r="W77" s="8">
        <f t="shared" si="23"/>
        <v>0</v>
      </c>
      <c r="X77" s="8">
        <f t="shared" si="24"/>
        <v>0</v>
      </c>
      <c r="Y77" s="8"/>
      <c r="Z77" s="8"/>
    </row>
    <row r="78" spans="4:26" x14ac:dyDescent="0.35">
      <c r="D78" s="8">
        <f>SUMIF(October!$A$5:$A$200,November!A78,October!$V$5:$V$200)</f>
        <v>0</v>
      </c>
      <c r="E78" s="8">
        <f t="shared" si="13"/>
        <v>0</v>
      </c>
      <c r="J78" s="8">
        <f t="shared" si="14"/>
        <v>0</v>
      </c>
      <c r="K78" s="9" t="str">
        <f t="shared" si="15"/>
        <v/>
      </c>
      <c r="M78" s="8" t="str">
        <f t="shared" si="16"/>
        <v/>
      </c>
      <c r="N78" s="8" t="str">
        <f t="shared" si="17"/>
        <v/>
      </c>
      <c r="O78" s="8"/>
      <c r="P78" s="8">
        <f t="shared" si="18"/>
        <v>0</v>
      </c>
      <c r="Q78" s="8">
        <f t="shared" si="19"/>
        <v>0</v>
      </c>
      <c r="R78" s="8"/>
      <c r="S78" s="8">
        <f t="shared" si="20"/>
        <v>0</v>
      </c>
      <c r="T78" s="8">
        <f t="shared" si="21"/>
        <v>0</v>
      </c>
      <c r="U78" s="8">
        <f t="shared" si="22"/>
        <v>0</v>
      </c>
      <c r="V78" s="8"/>
      <c r="W78" s="8">
        <f t="shared" si="23"/>
        <v>0</v>
      </c>
      <c r="X78" s="8">
        <f t="shared" si="24"/>
        <v>0</v>
      </c>
      <c r="Y78" s="8"/>
      <c r="Z78" s="8"/>
    </row>
    <row r="79" spans="4:26" x14ac:dyDescent="0.35">
      <c r="D79" s="8">
        <f>SUMIF(October!$A$5:$A$200,November!A79,October!$V$5:$V$200)</f>
        <v>0</v>
      </c>
      <c r="E79" s="8">
        <f t="shared" si="13"/>
        <v>0</v>
      </c>
      <c r="J79" s="8">
        <f t="shared" si="14"/>
        <v>0</v>
      </c>
      <c r="K79" s="9" t="str">
        <f t="shared" si="15"/>
        <v/>
      </c>
      <c r="M79" s="8" t="str">
        <f t="shared" si="16"/>
        <v/>
      </c>
      <c r="N79" s="8" t="str">
        <f t="shared" si="17"/>
        <v/>
      </c>
      <c r="O79" s="8"/>
      <c r="P79" s="8">
        <f t="shared" si="18"/>
        <v>0</v>
      </c>
      <c r="Q79" s="8">
        <f t="shared" si="19"/>
        <v>0</v>
      </c>
      <c r="R79" s="8"/>
      <c r="S79" s="8">
        <f t="shared" si="20"/>
        <v>0</v>
      </c>
      <c r="T79" s="8">
        <f t="shared" si="21"/>
        <v>0</v>
      </c>
      <c r="U79" s="8">
        <f t="shared" si="22"/>
        <v>0</v>
      </c>
      <c r="V79" s="8"/>
      <c r="W79" s="8">
        <f t="shared" si="23"/>
        <v>0</v>
      </c>
      <c r="X79" s="8">
        <f t="shared" si="24"/>
        <v>0</v>
      </c>
      <c r="Y79" s="8"/>
      <c r="Z79" s="8"/>
    </row>
    <row r="80" spans="4:26" x14ac:dyDescent="0.35">
      <c r="D80" s="8">
        <f>SUMIF(October!$A$5:$A$200,November!A80,October!$V$5:$V$200)</f>
        <v>0</v>
      </c>
      <c r="E80" s="8">
        <f t="shared" si="13"/>
        <v>0</v>
      </c>
      <c r="J80" s="8">
        <f t="shared" si="14"/>
        <v>0</v>
      </c>
      <c r="K80" s="9" t="str">
        <f t="shared" si="15"/>
        <v/>
      </c>
      <c r="M80" s="8" t="str">
        <f t="shared" si="16"/>
        <v/>
      </c>
      <c r="N80" s="8" t="str">
        <f t="shared" si="17"/>
        <v/>
      </c>
      <c r="O80" s="8"/>
      <c r="P80" s="8">
        <f t="shared" si="18"/>
        <v>0</v>
      </c>
      <c r="Q80" s="8">
        <f t="shared" si="19"/>
        <v>0</v>
      </c>
      <c r="R80" s="8"/>
      <c r="S80" s="8">
        <f t="shared" si="20"/>
        <v>0</v>
      </c>
      <c r="T80" s="8">
        <f t="shared" si="21"/>
        <v>0</v>
      </c>
      <c r="U80" s="8">
        <f t="shared" si="22"/>
        <v>0</v>
      </c>
      <c r="V80" s="8"/>
      <c r="W80" s="8">
        <f t="shared" si="23"/>
        <v>0</v>
      </c>
      <c r="X80" s="8">
        <f t="shared" si="24"/>
        <v>0</v>
      </c>
      <c r="Y80" s="8"/>
      <c r="Z80" s="8"/>
    </row>
    <row r="81" spans="4:26" x14ac:dyDescent="0.35">
      <c r="D81" s="8">
        <f>SUMIF(October!$A$5:$A$200,November!A81,October!$V$5:$V$200)</f>
        <v>0</v>
      </c>
      <c r="E81" s="8">
        <f t="shared" si="13"/>
        <v>0</v>
      </c>
      <c r="J81" s="8">
        <f t="shared" si="14"/>
        <v>0</v>
      </c>
      <c r="K81" s="9" t="str">
        <f t="shared" si="15"/>
        <v/>
      </c>
      <c r="M81" s="8" t="str">
        <f t="shared" si="16"/>
        <v/>
      </c>
      <c r="N81" s="8" t="str">
        <f t="shared" si="17"/>
        <v/>
      </c>
      <c r="O81" s="8"/>
      <c r="P81" s="8">
        <f t="shared" si="18"/>
        <v>0</v>
      </c>
      <c r="Q81" s="8">
        <f t="shared" si="19"/>
        <v>0</v>
      </c>
      <c r="R81" s="8"/>
      <c r="S81" s="8">
        <f t="shared" si="20"/>
        <v>0</v>
      </c>
      <c r="T81" s="8">
        <f t="shared" si="21"/>
        <v>0</v>
      </c>
      <c r="U81" s="8">
        <f t="shared" si="22"/>
        <v>0</v>
      </c>
      <c r="V81" s="8"/>
      <c r="W81" s="8">
        <f t="shared" si="23"/>
        <v>0</v>
      </c>
      <c r="X81" s="8">
        <f t="shared" si="24"/>
        <v>0</v>
      </c>
      <c r="Y81" s="8"/>
      <c r="Z81" s="8"/>
    </row>
    <row r="82" spans="4:26" x14ac:dyDescent="0.35">
      <c r="D82" s="8">
        <f>SUMIF(October!$A$5:$A$200,November!A82,October!$V$5:$V$200)</f>
        <v>0</v>
      </c>
      <c r="E82" s="8">
        <f t="shared" si="13"/>
        <v>0</v>
      </c>
      <c r="J82" s="8">
        <f t="shared" si="14"/>
        <v>0</v>
      </c>
      <c r="K82" s="9" t="str">
        <f t="shared" si="15"/>
        <v/>
      </c>
      <c r="M82" s="8" t="str">
        <f t="shared" si="16"/>
        <v/>
      </c>
      <c r="N82" s="8" t="str">
        <f t="shared" si="17"/>
        <v/>
      </c>
      <c r="O82" s="8"/>
      <c r="P82" s="8">
        <f t="shared" si="18"/>
        <v>0</v>
      </c>
      <c r="Q82" s="8">
        <f t="shared" si="19"/>
        <v>0</v>
      </c>
      <c r="R82" s="8"/>
      <c r="S82" s="8">
        <f t="shared" si="20"/>
        <v>0</v>
      </c>
      <c r="T82" s="8">
        <f t="shared" si="21"/>
        <v>0</v>
      </c>
      <c r="U82" s="8">
        <f t="shared" si="22"/>
        <v>0</v>
      </c>
      <c r="V82" s="8"/>
      <c r="W82" s="8">
        <f t="shared" si="23"/>
        <v>0</v>
      </c>
      <c r="X82" s="8">
        <f t="shared" si="24"/>
        <v>0</v>
      </c>
      <c r="Y82" s="8"/>
      <c r="Z82" s="8"/>
    </row>
    <row r="83" spans="4:26" x14ac:dyDescent="0.35">
      <c r="D83" s="8">
        <f>SUMIF(October!$A$5:$A$200,November!A83,October!$V$5:$V$200)</f>
        <v>0</v>
      </c>
      <c r="E83" s="8">
        <f t="shared" si="13"/>
        <v>0</v>
      </c>
      <c r="J83" s="8">
        <f t="shared" si="14"/>
        <v>0</v>
      </c>
      <c r="K83" s="9" t="str">
        <f t="shared" si="15"/>
        <v/>
      </c>
      <c r="M83" s="8" t="str">
        <f t="shared" si="16"/>
        <v/>
      </c>
      <c r="N83" s="8" t="str">
        <f t="shared" si="17"/>
        <v/>
      </c>
      <c r="O83" s="8"/>
      <c r="P83" s="8">
        <f t="shared" si="18"/>
        <v>0</v>
      </c>
      <c r="Q83" s="8">
        <f t="shared" si="19"/>
        <v>0</v>
      </c>
      <c r="R83" s="8"/>
      <c r="S83" s="8">
        <f t="shared" si="20"/>
        <v>0</v>
      </c>
      <c r="T83" s="8">
        <f t="shared" si="21"/>
        <v>0</v>
      </c>
      <c r="U83" s="8">
        <f t="shared" si="22"/>
        <v>0</v>
      </c>
      <c r="V83" s="8"/>
      <c r="W83" s="8">
        <f t="shared" si="23"/>
        <v>0</v>
      </c>
      <c r="X83" s="8">
        <f t="shared" si="24"/>
        <v>0</v>
      </c>
      <c r="Y83" s="8"/>
      <c r="Z83" s="8"/>
    </row>
    <row r="84" spans="4:26" x14ac:dyDescent="0.35">
      <c r="D84" s="8">
        <f>SUMIF(October!$A$5:$A$200,November!A84,October!$V$5:$V$200)</f>
        <v>0</v>
      </c>
      <c r="E84" s="8">
        <f t="shared" si="13"/>
        <v>0</v>
      </c>
      <c r="J84" s="8">
        <f t="shared" si="14"/>
        <v>0</v>
      </c>
      <c r="K84" s="9" t="str">
        <f t="shared" si="15"/>
        <v/>
      </c>
      <c r="M84" s="8" t="str">
        <f t="shared" si="16"/>
        <v/>
      </c>
      <c r="N84" s="8" t="str">
        <f t="shared" si="17"/>
        <v/>
      </c>
      <c r="O84" s="8"/>
      <c r="P84" s="8">
        <f t="shared" si="18"/>
        <v>0</v>
      </c>
      <c r="Q84" s="8">
        <f t="shared" si="19"/>
        <v>0</v>
      </c>
      <c r="R84" s="8"/>
      <c r="S84" s="8">
        <f t="shared" si="20"/>
        <v>0</v>
      </c>
      <c r="T84" s="8">
        <f t="shared" si="21"/>
        <v>0</v>
      </c>
      <c r="U84" s="8">
        <f t="shared" si="22"/>
        <v>0</v>
      </c>
      <c r="V84" s="8"/>
      <c r="W84" s="8">
        <f t="shared" si="23"/>
        <v>0</v>
      </c>
      <c r="X84" s="8">
        <f t="shared" si="24"/>
        <v>0</v>
      </c>
      <c r="Y84" s="8"/>
      <c r="Z84" s="8"/>
    </row>
    <row r="85" spans="4:26" x14ac:dyDescent="0.35">
      <c r="D85" s="8">
        <f>SUMIF(October!$A$5:$A$200,November!A85,October!$V$5:$V$200)</f>
        <v>0</v>
      </c>
      <c r="E85" s="8">
        <f t="shared" si="13"/>
        <v>0</v>
      </c>
      <c r="J85" s="8">
        <f t="shared" si="14"/>
        <v>0</v>
      </c>
      <c r="K85" s="9" t="str">
        <f t="shared" si="15"/>
        <v/>
      </c>
      <c r="M85" s="8" t="str">
        <f t="shared" si="16"/>
        <v/>
      </c>
      <c r="N85" s="8" t="str">
        <f t="shared" si="17"/>
        <v/>
      </c>
      <c r="O85" s="8"/>
      <c r="P85" s="8">
        <f t="shared" si="18"/>
        <v>0</v>
      </c>
      <c r="Q85" s="8">
        <f t="shared" si="19"/>
        <v>0</v>
      </c>
      <c r="R85" s="8"/>
      <c r="S85" s="8">
        <f t="shared" si="20"/>
        <v>0</v>
      </c>
      <c r="T85" s="8">
        <f t="shared" si="21"/>
        <v>0</v>
      </c>
      <c r="U85" s="8">
        <f t="shared" si="22"/>
        <v>0</v>
      </c>
      <c r="V85" s="8"/>
      <c r="W85" s="8">
        <f t="shared" si="23"/>
        <v>0</v>
      </c>
      <c r="X85" s="8">
        <f t="shared" si="24"/>
        <v>0</v>
      </c>
      <c r="Y85" s="8"/>
      <c r="Z85" s="8"/>
    </row>
    <row r="86" spans="4:26" x14ac:dyDescent="0.35">
      <c r="D86" s="8">
        <f>SUMIF(October!$A$5:$A$200,November!A86,October!$V$5:$V$200)</f>
        <v>0</v>
      </c>
      <c r="E86" s="8">
        <f t="shared" si="13"/>
        <v>0</v>
      </c>
      <c r="J86" s="8">
        <f t="shared" si="14"/>
        <v>0</v>
      </c>
      <c r="K86" s="9" t="str">
        <f t="shared" si="15"/>
        <v/>
      </c>
      <c r="M86" s="8" t="str">
        <f t="shared" si="16"/>
        <v/>
      </c>
      <c r="N86" s="8" t="str">
        <f t="shared" si="17"/>
        <v/>
      </c>
      <c r="O86" s="8"/>
      <c r="P86" s="8">
        <f t="shared" si="18"/>
        <v>0</v>
      </c>
      <c r="Q86" s="8">
        <f t="shared" si="19"/>
        <v>0</v>
      </c>
      <c r="R86" s="8"/>
      <c r="S86" s="8">
        <f t="shared" si="20"/>
        <v>0</v>
      </c>
      <c r="T86" s="8">
        <f t="shared" si="21"/>
        <v>0</v>
      </c>
      <c r="U86" s="8">
        <f t="shared" si="22"/>
        <v>0</v>
      </c>
      <c r="V86" s="8"/>
      <c r="W86" s="8">
        <f t="shared" si="23"/>
        <v>0</v>
      </c>
      <c r="X86" s="8">
        <f t="shared" si="24"/>
        <v>0</v>
      </c>
      <c r="Y86" s="8"/>
      <c r="Z86" s="8"/>
    </row>
    <row r="87" spans="4:26" x14ac:dyDescent="0.35">
      <c r="D87" s="8">
        <f>SUMIF(October!$A$5:$A$200,November!A87,October!$V$5:$V$200)</f>
        <v>0</v>
      </c>
      <c r="E87" s="8">
        <f t="shared" si="13"/>
        <v>0</v>
      </c>
      <c r="J87" s="8">
        <f t="shared" si="14"/>
        <v>0</v>
      </c>
      <c r="K87" s="9" t="str">
        <f t="shared" si="15"/>
        <v/>
      </c>
      <c r="M87" s="8" t="str">
        <f t="shared" si="16"/>
        <v/>
      </c>
      <c r="N87" s="8" t="str">
        <f t="shared" si="17"/>
        <v/>
      </c>
      <c r="O87" s="8"/>
      <c r="P87" s="8">
        <f t="shared" si="18"/>
        <v>0</v>
      </c>
      <c r="Q87" s="8">
        <f t="shared" si="19"/>
        <v>0</v>
      </c>
      <c r="R87" s="8"/>
      <c r="S87" s="8">
        <f t="shared" si="20"/>
        <v>0</v>
      </c>
      <c r="T87" s="8">
        <f t="shared" si="21"/>
        <v>0</v>
      </c>
      <c r="U87" s="8">
        <f t="shared" si="22"/>
        <v>0</v>
      </c>
      <c r="V87" s="8"/>
      <c r="W87" s="8">
        <f t="shared" si="23"/>
        <v>0</v>
      </c>
      <c r="X87" s="8">
        <f t="shared" si="24"/>
        <v>0</v>
      </c>
      <c r="Y87" s="8"/>
      <c r="Z87" s="8"/>
    </row>
    <row r="88" spans="4:26" x14ac:dyDescent="0.35">
      <c r="D88" s="8">
        <f>SUMIF(October!$A$5:$A$200,November!A88,October!$V$5:$V$200)</f>
        <v>0</v>
      </c>
      <c r="E88" s="8">
        <f t="shared" si="13"/>
        <v>0</v>
      </c>
      <c r="J88" s="8">
        <f t="shared" si="14"/>
        <v>0</v>
      </c>
      <c r="K88" s="9" t="str">
        <f t="shared" si="15"/>
        <v/>
      </c>
      <c r="M88" s="8" t="str">
        <f t="shared" si="16"/>
        <v/>
      </c>
      <c r="N88" s="8" t="str">
        <f t="shared" si="17"/>
        <v/>
      </c>
      <c r="O88" s="8"/>
      <c r="P88" s="8">
        <f t="shared" si="18"/>
        <v>0</v>
      </c>
      <c r="Q88" s="8">
        <f t="shared" si="19"/>
        <v>0</v>
      </c>
      <c r="R88" s="8"/>
      <c r="S88" s="8">
        <f t="shared" si="20"/>
        <v>0</v>
      </c>
      <c r="T88" s="8">
        <f t="shared" si="21"/>
        <v>0</v>
      </c>
      <c r="U88" s="8">
        <f t="shared" si="22"/>
        <v>0</v>
      </c>
      <c r="V88" s="8"/>
      <c r="W88" s="8">
        <f t="shared" si="23"/>
        <v>0</v>
      </c>
      <c r="X88" s="8">
        <f t="shared" si="24"/>
        <v>0</v>
      </c>
      <c r="Y88" s="8"/>
      <c r="Z88" s="8"/>
    </row>
    <row r="89" spans="4:26" x14ac:dyDescent="0.35">
      <c r="D89" s="8">
        <f>SUMIF(October!$A$5:$A$200,November!A89,October!$V$5:$V$200)</f>
        <v>0</v>
      </c>
      <c r="E89" s="8">
        <f t="shared" si="13"/>
        <v>0</v>
      </c>
      <c r="J89" s="8">
        <f t="shared" si="14"/>
        <v>0</v>
      </c>
      <c r="K89" s="9" t="str">
        <f t="shared" si="15"/>
        <v/>
      </c>
      <c r="M89" s="8" t="str">
        <f t="shared" si="16"/>
        <v/>
      </c>
      <c r="N89" s="8" t="str">
        <f t="shared" si="17"/>
        <v/>
      </c>
      <c r="O89" s="8"/>
      <c r="P89" s="8">
        <f t="shared" si="18"/>
        <v>0</v>
      </c>
      <c r="Q89" s="8">
        <f t="shared" si="19"/>
        <v>0</v>
      </c>
      <c r="R89" s="8"/>
      <c r="S89" s="8">
        <f t="shared" si="20"/>
        <v>0</v>
      </c>
      <c r="T89" s="8">
        <f t="shared" si="21"/>
        <v>0</v>
      </c>
      <c r="U89" s="8">
        <f t="shared" si="22"/>
        <v>0</v>
      </c>
      <c r="V89" s="8"/>
      <c r="W89" s="8">
        <f t="shared" si="23"/>
        <v>0</v>
      </c>
      <c r="X89" s="8">
        <f t="shared" si="24"/>
        <v>0</v>
      </c>
      <c r="Y89" s="8"/>
      <c r="Z89" s="8"/>
    </row>
    <row r="90" spans="4:26" x14ac:dyDescent="0.35">
      <c r="D90" s="8">
        <f>SUMIF(October!$A$5:$A$200,November!A90,October!$V$5:$V$200)</f>
        <v>0</v>
      </c>
      <c r="E90" s="8">
        <f t="shared" si="13"/>
        <v>0</v>
      </c>
      <c r="J90" s="8">
        <f t="shared" si="14"/>
        <v>0</v>
      </c>
      <c r="K90" s="9" t="str">
        <f t="shared" si="15"/>
        <v/>
      </c>
      <c r="M90" s="8" t="str">
        <f t="shared" si="16"/>
        <v/>
      </c>
      <c r="N90" s="8" t="str">
        <f t="shared" si="17"/>
        <v/>
      </c>
      <c r="O90" s="8"/>
      <c r="P90" s="8">
        <f t="shared" si="18"/>
        <v>0</v>
      </c>
      <c r="Q90" s="8">
        <f t="shared" si="19"/>
        <v>0</v>
      </c>
      <c r="R90" s="8"/>
      <c r="S90" s="8">
        <f t="shared" si="20"/>
        <v>0</v>
      </c>
      <c r="T90" s="8">
        <f t="shared" si="21"/>
        <v>0</v>
      </c>
      <c r="U90" s="8">
        <f t="shared" si="22"/>
        <v>0</v>
      </c>
      <c r="V90" s="8"/>
      <c r="W90" s="8">
        <f t="shared" si="23"/>
        <v>0</v>
      </c>
      <c r="X90" s="8">
        <f t="shared" si="24"/>
        <v>0</v>
      </c>
      <c r="Y90" s="8"/>
      <c r="Z90" s="8"/>
    </row>
    <row r="91" spans="4:26" x14ac:dyDescent="0.35">
      <c r="D91" s="8">
        <f>SUMIF(October!$A$5:$A$200,November!A91,October!$V$5:$V$200)</f>
        <v>0</v>
      </c>
      <c r="E91" s="8">
        <f t="shared" si="13"/>
        <v>0</v>
      </c>
      <c r="J91" s="8">
        <f t="shared" si="14"/>
        <v>0</v>
      </c>
      <c r="K91" s="9" t="str">
        <f t="shared" si="15"/>
        <v/>
      </c>
      <c r="M91" s="8" t="str">
        <f t="shared" si="16"/>
        <v/>
      </c>
      <c r="N91" s="8" t="str">
        <f t="shared" si="17"/>
        <v/>
      </c>
      <c r="O91" s="8"/>
      <c r="P91" s="8">
        <f t="shared" si="18"/>
        <v>0</v>
      </c>
      <c r="Q91" s="8">
        <f t="shared" si="19"/>
        <v>0</v>
      </c>
      <c r="R91" s="8"/>
      <c r="S91" s="8">
        <f t="shared" si="20"/>
        <v>0</v>
      </c>
      <c r="T91" s="8">
        <f t="shared" si="21"/>
        <v>0</v>
      </c>
      <c r="U91" s="8">
        <f t="shared" si="22"/>
        <v>0</v>
      </c>
      <c r="V91" s="8"/>
      <c r="W91" s="8">
        <f t="shared" si="23"/>
        <v>0</v>
      </c>
      <c r="X91" s="8">
        <f t="shared" si="24"/>
        <v>0</v>
      </c>
      <c r="Y91" s="8"/>
      <c r="Z91" s="8"/>
    </row>
    <row r="92" spans="4:26" x14ac:dyDescent="0.35">
      <c r="D92" s="8">
        <f>SUMIF(October!$A$5:$A$200,November!A92,October!$V$5:$V$200)</f>
        <v>0</v>
      </c>
      <c r="E92" s="8">
        <f t="shared" si="13"/>
        <v>0</v>
      </c>
      <c r="J92" s="8">
        <f t="shared" si="14"/>
        <v>0</v>
      </c>
      <c r="K92" s="9" t="str">
        <f t="shared" si="15"/>
        <v/>
      </c>
      <c r="M92" s="8" t="str">
        <f t="shared" si="16"/>
        <v/>
      </c>
      <c r="N92" s="8" t="str">
        <f t="shared" si="17"/>
        <v/>
      </c>
      <c r="O92" s="8"/>
      <c r="P92" s="8">
        <f t="shared" si="18"/>
        <v>0</v>
      </c>
      <c r="Q92" s="8">
        <f t="shared" si="19"/>
        <v>0</v>
      </c>
      <c r="R92" s="8"/>
      <c r="S92" s="8">
        <f t="shared" si="20"/>
        <v>0</v>
      </c>
      <c r="T92" s="8">
        <f t="shared" si="21"/>
        <v>0</v>
      </c>
      <c r="U92" s="8">
        <f t="shared" si="22"/>
        <v>0</v>
      </c>
      <c r="V92" s="8"/>
      <c r="W92" s="8">
        <f t="shared" si="23"/>
        <v>0</v>
      </c>
      <c r="X92" s="8">
        <f t="shared" si="24"/>
        <v>0</v>
      </c>
      <c r="Y92" s="8"/>
      <c r="Z92" s="8"/>
    </row>
    <row r="93" spans="4:26" x14ac:dyDescent="0.35">
      <c r="D93" s="8">
        <f>SUMIF(October!$A$5:$A$200,November!A93,October!$V$5:$V$200)</f>
        <v>0</v>
      </c>
      <c r="E93" s="8">
        <f t="shared" si="13"/>
        <v>0</v>
      </c>
      <c r="J93" s="8">
        <f t="shared" si="14"/>
        <v>0</v>
      </c>
      <c r="K93" s="9" t="str">
        <f t="shared" si="15"/>
        <v/>
      </c>
      <c r="M93" s="8" t="str">
        <f t="shared" si="16"/>
        <v/>
      </c>
      <c r="N93" s="8" t="str">
        <f t="shared" si="17"/>
        <v/>
      </c>
      <c r="O93" s="8"/>
      <c r="P93" s="8">
        <f t="shared" si="18"/>
        <v>0</v>
      </c>
      <c r="Q93" s="8">
        <f t="shared" si="19"/>
        <v>0</v>
      </c>
      <c r="R93" s="8"/>
      <c r="S93" s="8">
        <f t="shared" si="20"/>
        <v>0</v>
      </c>
      <c r="T93" s="8">
        <f t="shared" si="21"/>
        <v>0</v>
      </c>
      <c r="U93" s="8">
        <f t="shared" si="22"/>
        <v>0</v>
      </c>
      <c r="V93" s="8"/>
      <c r="W93" s="8">
        <f t="shared" si="23"/>
        <v>0</v>
      </c>
      <c r="X93" s="8">
        <f t="shared" si="24"/>
        <v>0</v>
      </c>
      <c r="Y93" s="8"/>
      <c r="Z93" s="8"/>
    </row>
    <row r="94" spans="4:26" x14ac:dyDescent="0.35">
      <c r="D94" s="8">
        <f>SUMIF(October!$A$5:$A$200,November!A94,October!$V$5:$V$200)</f>
        <v>0</v>
      </c>
      <c r="E94" s="8">
        <f t="shared" si="13"/>
        <v>0</v>
      </c>
      <c r="J94" s="8">
        <f t="shared" si="14"/>
        <v>0</v>
      </c>
      <c r="K94" s="9" t="str">
        <f t="shared" si="15"/>
        <v/>
      </c>
      <c r="M94" s="8" t="str">
        <f t="shared" si="16"/>
        <v/>
      </c>
      <c r="N94" s="8" t="str">
        <f t="shared" si="17"/>
        <v/>
      </c>
      <c r="O94" s="8"/>
      <c r="P94" s="8">
        <f t="shared" si="18"/>
        <v>0</v>
      </c>
      <c r="Q94" s="8">
        <f t="shared" si="19"/>
        <v>0</v>
      </c>
      <c r="R94" s="8"/>
      <c r="S94" s="8">
        <f t="shared" si="20"/>
        <v>0</v>
      </c>
      <c r="T94" s="8">
        <f t="shared" si="21"/>
        <v>0</v>
      </c>
      <c r="U94" s="8">
        <f t="shared" si="22"/>
        <v>0</v>
      </c>
      <c r="V94" s="8"/>
      <c r="W94" s="8">
        <f t="shared" si="23"/>
        <v>0</v>
      </c>
      <c r="X94" s="8">
        <f t="shared" si="24"/>
        <v>0</v>
      </c>
      <c r="Y94" s="8"/>
      <c r="Z94" s="8"/>
    </row>
    <row r="95" spans="4:26" x14ac:dyDescent="0.35">
      <c r="D95" s="8">
        <f>SUMIF(October!$A$5:$A$200,November!A95,October!$V$5:$V$200)</f>
        <v>0</v>
      </c>
      <c r="E95" s="8">
        <f t="shared" si="13"/>
        <v>0</v>
      </c>
      <c r="J95" s="8">
        <f t="shared" si="14"/>
        <v>0</v>
      </c>
      <c r="K95" s="9" t="str">
        <f t="shared" si="15"/>
        <v/>
      </c>
      <c r="M95" s="8" t="str">
        <f t="shared" si="16"/>
        <v/>
      </c>
      <c r="N95" s="8" t="str">
        <f t="shared" si="17"/>
        <v/>
      </c>
      <c r="O95" s="8"/>
      <c r="P95" s="8">
        <f t="shared" si="18"/>
        <v>0</v>
      </c>
      <c r="Q95" s="8">
        <f t="shared" si="19"/>
        <v>0</v>
      </c>
      <c r="R95" s="8"/>
      <c r="S95" s="8">
        <f t="shared" si="20"/>
        <v>0</v>
      </c>
      <c r="T95" s="8">
        <f t="shared" si="21"/>
        <v>0</v>
      </c>
      <c r="U95" s="8">
        <f t="shared" si="22"/>
        <v>0</v>
      </c>
      <c r="V95" s="8"/>
      <c r="W95" s="8">
        <f t="shared" si="23"/>
        <v>0</v>
      </c>
      <c r="X95" s="8">
        <f t="shared" si="24"/>
        <v>0</v>
      </c>
      <c r="Y95" s="8"/>
      <c r="Z95" s="8"/>
    </row>
    <row r="96" spans="4:26" x14ac:dyDescent="0.35">
      <c r="D96" s="8">
        <f>SUMIF(October!$A$5:$A$200,November!A96,October!$V$5:$V$200)</f>
        <v>0</v>
      </c>
      <c r="E96" s="8">
        <f t="shared" si="13"/>
        <v>0</v>
      </c>
      <c r="J96" s="8">
        <f t="shared" si="14"/>
        <v>0</v>
      </c>
      <c r="K96" s="9" t="str">
        <f t="shared" si="15"/>
        <v/>
      </c>
      <c r="M96" s="8" t="str">
        <f t="shared" si="16"/>
        <v/>
      </c>
      <c r="N96" s="8" t="str">
        <f t="shared" si="17"/>
        <v/>
      </c>
      <c r="O96" s="8"/>
      <c r="P96" s="8">
        <f t="shared" si="18"/>
        <v>0</v>
      </c>
      <c r="Q96" s="8">
        <f t="shared" si="19"/>
        <v>0</v>
      </c>
      <c r="R96" s="8"/>
      <c r="S96" s="8">
        <f t="shared" si="20"/>
        <v>0</v>
      </c>
      <c r="T96" s="8">
        <f t="shared" si="21"/>
        <v>0</v>
      </c>
      <c r="U96" s="8">
        <f t="shared" si="22"/>
        <v>0</v>
      </c>
      <c r="V96" s="8"/>
      <c r="W96" s="8">
        <f t="shared" si="23"/>
        <v>0</v>
      </c>
      <c r="X96" s="8">
        <f t="shared" si="24"/>
        <v>0</v>
      </c>
      <c r="Y96" s="8"/>
      <c r="Z96" s="8"/>
    </row>
    <row r="97" spans="4:26" x14ac:dyDescent="0.35">
      <c r="D97" s="8">
        <f>SUMIF(October!$A$5:$A$200,November!A97,October!$V$5:$V$200)</f>
        <v>0</v>
      </c>
      <c r="E97" s="8">
        <f t="shared" si="13"/>
        <v>0</v>
      </c>
      <c r="J97" s="8">
        <f t="shared" si="14"/>
        <v>0</v>
      </c>
      <c r="K97" s="9" t="str">
        <f t="shared" si="15"/>
        <v/>
      </c>
      <c r="M97" s="8" t="str">
        <f t="shared" si="16"/>
        <v/>
      </c>
      <c r="N97" s="8" t="str">
        <f t="shared" si="17"/>
        <v/>
      </c>
      <c r="O97" s="8"/>
      <c r="P97" s="8">
        <f t="shared" si="18"/>
        <v>0</v>
      </c>
      <c r="Q97" s="8">
        <f t="shared" si="19"/>
        <v>0</v>
      </c>
      <c r="R97" s="8"/>
      <c r="S97" s="8">
        <f t="shared" si="20"/>
        <v>0</v>
      </c>
      <c r="T97" s="8">
        <f t="shared" si="21"/>
        <v>0</v>
      </c>
      <c r="U97" s="8">
        <f t="shared" si="22"/>
        <v>0</v>
      </c>
      <c r="V97" s="8"/>
      <c r="W97" s="8">
        <f t="shared" si="23"/>
        <v>0</v>
      </c>
      <c r="X97" s="8">
        <f t="shared" si="24"/>
        <v>0</v>
      </c>
      <c r="Y97" s="8"/>
      <c r="Z97" s="8"/>
    </row>
    <row r="98" spans="4:26" x14ac:dyDescent="0.35">
      <c r="D98" s="8">
        <f>SUMIF(October!$A$5:$A$200,November!A98,October!$V$5:$V$200)</f>
        <v>0</v>
      </c>
      <c r="E98" s="8">
        <f t="shared" si="13"/>
        <v>0</v>
      </c>
      <c r="J98" s="8">
        <f t="shared" si="14"/>
        <v>0</v>
      </c>
      <c r="K98" s="9" t="str">
        <f t="shared" si="15"/>
        <v/>
      </c>
      <c r="M98" s="8" t="str">
        <f t="shared" si="16"/>
        <v/>
      </c>
      <c r="N98" s="8" t="str">
        <f t="shared" si="17"/>
        <v/>
      </c>
      <c r="O98" s="8"/>
      <c r="P98" s="8">
        <f t="shared" si="18"/>
        <v>0</v>
      </c>
      <c r="Q98" s="8">
        <f t="shared" si="19"/>
        <v>0</v>
      </c>
      <c r="R98" s="8"/>
      <c r="S98" s="8">
        <f t="shared" si="20"/>
        <v>0</v>
      </c>
      <c r="T98" s="8">
        <f t="shared" si="21"/>
        <v>0</v>
      </c>
      <c r="U98" s="8">
        <f t="shared" si="22"/>
        <v>0</v>
      </c>
      <c r="V98" s="8"/>
      <c r="W98" s="8">
        <f t="shared" si="23"/>
        <v>0</v>
      </c>
      <c r="X98" s="8">
        <f t="shared" si="24"/>
        <v>0</v>
      </c>
      <c r="Y98" s="8"/>
      <c r="Z98" s="8"/>
    </row>
    <row r="99" spans="4:26" x14ac:dyDescent="0.35">
      <c r="D99" s="8">
        <f>SUMIF(October!$A$5:$A$200,November!A99,October!$V$5:$V$200)</f>
        <v>0</v>
      </c>
      <c r="E99" s="8">
        <f t="shared" si="13"/>
        <v>0</v>
      </c>
      <c r="J99" s="8">
        <f t="shared" si="14"/>
        <v>0</v>
      </c>
      <c r="K99" s="9" t="str">
        <f t="shared" si="15"/>
        <v/>
      </c>
      <c r="M99" s="8" t="str">
        <f t="shared" si="16"/>
        <v/>
      </c>
      <c r="N99" s="8" t="str">
        <f t="shared" si="17"/>
        <v/>
      </c>
      <c r="O99" s="8"/>
      <c r="P99" s="8">
        <f t="shared" si="18"/>
        <v>0</v>
      </c>
      <c r="Q99" s="8">
        <f t="shared" si="19"/>
        <v>0</v>
      </c>
      <c r="R99" s="8"/>
      <c r="S99" s="8">
        <f t="shared" si="20"/>
        <v>0</v>
      </c>
      <c r="T99" s="8">
        <f t="shared" si="21"/>
        <v>0</v>
      </c>
      <c r="U99" s="8">
        <f t="shared" si="22"/>
        <v>0</v>
      </c>
      <c r="V99" s="8"/>
      <c r="W99" s="8">
        <f t="shared" si="23"/>
        <v>0</v>
      </c>
      <c r="X99" s="8">
        <f t="shared" si="24"/>
        <v>0</v>
      </c>
      <c r="Y99" s="8"/>
      <c r="Z99" s="8"/>
    </row>
    <row r="100" spans="4:26" x14ac:dyDescent="0.35">
      <c r="D100" s="8">
        <f>SUMIF(October!$A$5:$A$200,November!A100,October!$V$5:$V$200)</f>
        <v>0</v>
      </c>
      <c r="E100" s="8">
        <f t="shared" si="13"/>
        <v>0</v>
      </c>
      <c r="J100" s="8">
        <f t="shared" si="14"/>
        <v>0</v>
      </c>
      <c r="K100" s="9" t="str">
        <f t="shared" si="15"/>
        <v/>
      </c>
      <c r="M100" s="8" t="str">
        <f t="shared" si="16"/>
        <v/>
      </c>
      <c r="N100" s="8" t="str">
        <f t="shared" si="17"/>
        <v/>
      </c>
      <c r="O100" s="8"/>
      <c r="P100" s="8">
        <f t="shared" si="18"/>
        <v>0</v>
      </c>
      <c r="Q100" s="8">
        <f t="shared" si="19"/>
        <v>0</v>
      </c>
      <c r="R100" s="8"/>
      <c r="S100" s="8">
        <f t="shared" si="20"/>
        <v>0</v>
      </c>
      <c r="T100" s="8">
        <f t="shared" si="21"/>
        <v>0</v>
      </c>
      <c r="U100" s="8">
        <f t="shared" si="22"/>
        <v>0</v>
      </c>
      <c r="V100" s="8"/>
      <c r="W100" s="8">
        <f t="shared" si="23"/>
        <v>0</v>
      </c>
      <c r="X100" s="8">
        <f t="shared" si="24"/>
        <v>0</v>
      </c>
      <c r="Y100" s="8"/>
      <c r="Z100" s="8"/>
    </row>
    <row r="101" spans="4:26" x14ac:dyDescent="0.35">
      <c r="D101" s="8">
        <f>SUMIF(October!$A$5:$A$200,November!A101,October!$V$5:$V$200)</f>
        <v>0</v>
      </c>
      <c r="E101" s="8">
        <f t="shared" si="13"/>
        <v>0</v>
      </c>
      <c r="J101" s="8">
        <f t="shared" si="14"/>
        <v>0</v>
      </c>
      <c r="K101" s="9" t="str">
        <f t="shared" si="15"/>
        <v/>
      </c>
      <c r="M101" s="8" t="str">
        <f t="shared" si="16"/>
        <v/>
      </c>
      <c r="N101" s="8" t="str">
        <f t="shared" si="17"/>
        <v/>
      </c>
      <c r="O101" s="8"/>
      <c r="P101" s="8">
        <f t="shared" si="18"/>
        <v>0</v>
      </c>
      <c r="Q101" s="8">
        <f t="shared" si="19"/>
        <v>0</v>
      </c>
      <c r="R101" s="8"/>
      <c r="S101" s="8">
        <f t="shared" si="20"/>
        <v>0</v>
      </c>
      <c r="T101" s="8">
        <f t="shared" si="21"/>
        <v>0</v>
      </c>
      <c r="U101" s="8">
        <f t="shared" si="22"/>
        <v>0</v>
      </c>
      <c r="V101" s="8"/>
      <c r="W101" s="8">
        <f t="shared" si="23"/>
        <v>0</v>
      </c>
      <c r="X101" s="8">
        <f t="shared" si="24"/>
        <v>0</v>
      </c>
      <c r="Y101" s="8"/>
      <c r="Z101" s="8"/>
    </row>
    <row r="102" spans="4:26" x14ac:dyDescent="0.35">
      <c r="D102" s="8">
        <f>SUMIF(October!$A$5:$A$200,November!A102,October!$V$5:$V$200)</f>
        <v>0</v>
      </c>
      <c r="E102" s="8">
        <f t="shared" si="13"/>
        <v>0</v>
      </c>
      <c r="J102" s="8">
        <f t="shared" si="14"/>
        <v>0</v>
      </c>
      <c r="K102" s="9" t="str">
        <f t="shared" si="15"/>
        <v/>
      </c>
      <c r="M102" s="8" t="str">
        <f t="shared" si="16"/>
        <v/>
      </c>
      <c r="N102" s="8" t="str">
        <f t="shared" si="17"/>
        <v/>
      </c>
      <c r="O102" s="8"/>
      <c r="P102" s="8">
        <f t="shared" si="18"/>
        <v>0</v>
      </c>
      <c r="Q102" s="8">
        <f t="shared" si="19"/>
        <v>0</v>
      </c>
      <c r="R102" s="8"/>
      <c r="S102" s="8">
        <f t="shared" si="20"/>
        <v>0</v>
      </c>
      <c r="T102" s="8">
        <f t="shared" si="21"/>
        <v>0</v>
      </c>
      <c r="U102" s="8">
        <f t="shared" si="22"/>
        <v>0</v>
      </c>
      <c r="V102" s="8"/>
      <c r="W102" s="8">
        <f t="shared" si="23"/>
        <v>0</v>
      </c>
      <c r="X102" s="8">
        <f t="shared" si="24"/>
        <v>0</v>
      </c>
      <c r="Y102" s="8"/>
      <c r="Z102" s="8"/>
    </row>
    <row r="103" spans="4:26" x14ac:dyDescent="0.35">
      <c r="D103" s="8">
        <f>SUMIF(October!$A$5:$A$200,November!A103,October!$V$5:$V$200)</f>
        <v>0</v>
      </c>
      <c r="E103" s="8">
        <f t="shared" si="13"/>
        <v>0</v>
      </c>
      <c r="J103" s="8">
        <f t="shared" si="14"/>
        <v>0</v>
      </c>
      <c r="K103" s="9" t="str">
        <f t="shared" si="15"/>
        <v/>
      </c>
      <c r="M103" s="8" t="str">
        <f t="shared" si="16"/>
        <v/>
      </c>
      <c r="N103" s="8" t="str">
        <f t="shared" si="17"/>
        <v/>
      </c>
      <c r="O103" s="8"/>
      <c r="P103" s="8">
        <f t="shared" si="18"/>
        <v>0</v>
      </c>
      <c r="Q103" s="8">
        <f t="shared" si="19"/>
        <v>0</v>
      </c>
      <c r="R103" s="8"/>
      <c r="S103" s="8">
        <f t="shared" si="20"/>
        <v>0</v>
      </c>
      <c r="T103" s="8">
        <f t="shared" si="21"/>
        <v>0</v>
      </c>
      <c r="U103" s="8">
        <f t="shared" si="22"/>
        <v>0</v>
      </c>
      <c r="V103" s="8"/>
      <c r="W103" s="8">
        <f t="shared" si="23"/>
        <v>0</v>
      </c>
      <c r="X103" s="8">
        <f t="shared" si="24"/>
        <v>0</v>
      </c>
      <c r="Y103" s="8"/>
      <c r="Z103" s="8"/>
    </row>
    <row r="104" spans="4:26" x14ac:dyDescent="0.35">
      <c r="D104" s="8">
        <f>SUMIF(October!$A$5:$A$200,November!A104,October!$V$5:$V$200)</f>
        <v>0</v>
      </c>
      <c r="E104" s="8">
        <f t="shared" si="13"/>
        <v>0</v>
      </c>
      <c r="J104" s="8">
        <f t="shared" si="14"/>
        <v>0</v>
      </c>
      <c r="K104" s="9" t="str">
        <f t="shared" si="15"/>
        <v/>
      </c>
      <c r="M104" s="8" t="str">
        <f t="shared" si="16"/>
        <v/>
      </c>
      <c r="N104" s="8" t="str">
        <f t="shared" si="17"/>
        <v/>
      </c>
      <c r="O104" s="8"/>
      <c r="P104" s="8">
        <f t="shared" si="18"/>
        <v>0</v>
      </c>
      <c r="Q104" s="8">
        <f t="shared" si="19"/>
        <v>0</v>
      </c>
      <c r="R104" s="8"/>
      <c r="S104" s="8">
        <f t="shared" si="20"/>
        <v>0</v>
      </c>
      <c r="T104" s="8">
        <f t="shared" si="21"/>
        <v>0</v>
      </c>
      <c r="U104" s="8">
        <f t="shared" si="22"/>
        <v>0</v>
      </c>
      <c r="V104" s="8"/>
      <c r="W104" s="8">
        <f t="shared" si="23"/>
        <v>0</v>
      </c>
      <c r="X104" s="8">
        <f t="shared" si="24"/>
        <v>0</v>
      </c>
      <c r="Y104" s="8"/>
      <c r="Z104" s="8"/>
    </row>
    <row r="105" spans="4:26" x14ac:dyDescent="0.35">
      <c r="D105" s="8">
        <f>SUMIF(October!$A$5:$A$200,November!A105,October!$V$5:$V$200)</f>
        <v>0</v>
      </c>
      <c r="E105" s="8">
        <f t="shared" si="13"/>
        <v>0</v>
      </c>
      <c r="J105" s="8">
        <f t="shared" si="14"/>
        <v>0</v>
      </c>
      <c r="K105" s="9" t="str">
        <f t="shared" si="15"/>
        <v/>
      </c>
      <c r="M105" s="8" t="str">
        <f t="shared" si="16"/>
        <v/>
      </c>
      <c r="N105" s="8" t="str">
        <f t="shared" si="17"/>
        <v/>
      </c>
      <c r="O105" s="8"/>
      <c r="P105" s="8">
        <f t="shared" si="18"/>
        <v>0</v>
      </c>
      <c r="Q105" s="8">
        <f t="shared" si="19"/>
        <v>0</v>
      </c>
      <c r="R105" s="8"/>
      <c r="S105" s="8">
        <f t="shared" si="20"/>
        <v>0</v>
      </c>
      <c r="T105" s="8">
        <f t="shared" si="21"/>
        <v>0</v>
      </c>
      <c r="U105" s="8">
        <f t="shared" si="22"/>
        <v>0</v>
      </c>
      <c r="V105" s="8"/>
      <c r="W105" s="8">
        <f t="shared" si="23"/>
        <v>0</v>
      </c>
      <c r="X105" s="8">
        <f t="shared" si="24"/>
        <v>0</v>
      </c>
      <c r="Y105" s="8"/>
      <c r="Z105" s="8"/>
    </row>
    <row r="106" spans="4:26" x14ac:dyDescent="0.35">
      <c r="D106" s="8">
        <f>SUMIF(October!$A$5:$A$200,November!A106,October!$V$5:$V$200)</f>
        <v>0</v>
      </c>
      <c r="E106" s="8">
        <f t="shared" si="13"/>
        <v>0</v>
      </c>
      <c r="J106" s="8">
        <f t="shared" si="14"/>
        <v>0</v>
      </c>
      <c r="K106" s="9" t="str">
        <f t="shared" si="15"/>
        <v/>
      </c>
      <c r="M106" s="8" t="str">
        <f t="shared" si="16"/>
        <v/>
      </c>
      <c r="N106" s="8" t="str">
        <f t="shared" si="17"/>
        <v/>
      </c>
      <c r="O106" s="8"/>
      <c r="P106" s="8">
        <f t="shared" si="18"/>
        <v>0</v>
      </c>
      <c r="Q106" s="8">
        <f t="shared" si="19"/>
        <v>0</v>
      </c>
      <c r="R106" s="8"/>
      <c r="S106" s="8">
        <f t="shared" si="20"/>
        <v>0</v>
      </c>
      <c r="T106" s="8">
        <f t="shared" si="21"/>
        <v>0</v>
      </c>
      <c r="U106" s="8">
        <f t="shared" si="22"/>
        <v>0</v>
      </c>
      <c r="V106" s="8"/>
      <c r="W106" s="8">
        <f t="shared" si="23"/>
        <v>0</v>
      </c>
      <c r="X106" s="8">
        <f t="shared" si="24"/>
        <v>0</v>
      </c>
      <c r="Y106" s="8"/>
      <c r="Z106" s="8"/>
    </row>
    <row r="107" spans="4:26" x14ac:dyDescent="0.35">
      <c r="D107" s="8">
        <f>SUMIF(October!$A$5:$A$200,November!A107,October!$V$5:$V$200)</f>
        <v>0</v>
      </c>
      <c r="E107" s="8">
        <f t="shared" si="13"/>
        <v>0</v>
      </c>
      <c r="J107" s="8">
        <f t="shared" si="14"/>
        <v>0</v>
      </c>
      <c r="K107" s="9" t="str">
        <f t="shared" si="15"/>
        <v/>
      </c>
      <c r="M107" s="8" t="str">
        <f t="shared" si="16"/>
        <v/>
      </c>
      <c r="N107" s="8" t="str">
        <f t="shared" si="17"/>
        <v/>
      </c>
      <c r="O107" s="8"/>
      <c r="P107" s="8">
        <f t="shared" si="18"/>
        <v>0</v>
      </c>
      <c r="Q107" s="8">
        <f t="shared" si="19"/>
        <v>0</v>
      </c>
      <c r="R107" s="8"/>
      <c r="S107" s="8">
        <f t="shared" si="20"/>
        <v>0</v>
      </c>
      <c r="T107" s="8">
        <f t="shared" si="21"/>
        <v>0</v>
      </c>
      <c r="U107" s="8">
        <f t="shared" si="22"/>
        <v>0</v>
      </c>
      <c r="V107" s="8"/>
      <c r="W107" s="8">
        <f t="shared" si="23"/>
        <v>0</v>
      </c>
      <c r="X107" s="8">
        <f t="shared" si="24"/>
        <v>0</v>
      </c>
      <c r="Y107" s="8"/>
      <c r="Z107" s="8"/>
    </row>
    <row r="108" spans="4:26" x14ac:dyDescent="0.35">
      <c r="D108" s="8">
        <f>SUMIF(October!$A$5:$A$200,November!A108,October!$V$5:$V$200)</f>
        <v>0</v>
      </c>
      <c r="E108" s="8">
        <f t="shared" si="13"/>
        <v>0</v>
      </c>
      <c r="J108" s="8">
        <f t="shared" si="14"/>
        <v>0</v>
      </c>
      <c r="K108" s="9" t="str">
        <f t="shared" si="15"/>
        <v/>
      </c>
      <c r="M108" s="8" t="str">
        <f t="shared" si="16"/>
        <v/>
      </c>
      <c r="N108" s="8" t="str">
        <f t="shared" si="17"/>
        <v/>
      </c>
      <c r="O108" s="8"/>
      <c r="P108" s="8">
        <f t="shared" si="18"/>
        <v>0</v>
      </c>
      <c r="Q108" s="8">
        <f t="shared" si="19"/>
        <v>0</v>
      </c>
      <c r="R108" s="8"/>
      <c r="S108" s="8">
        <f t="shared" si="20"/>
        <v>0</v>
      </c>
      <c r="T108" s="8">
        <f t="shared" si="21"/>
        <v>0</v>
      </c>
      <c r="U108" s="8">
        <f t="shared" si="22"/>
        <v>0</v>
      </c>
      <c r="V108" s="8"/>
      <c r="W108" s="8">
        <f t="shared" si="23"/>
        <v>0</v>
      </c>
      <c r="X108" s="8">
        <f t="shared" si="24"/>
        <v>0</v>
      </c>
      <c r="Y108" s="8"/>
      <c r="Z108" s="8"/>
    </row>
    <row r="109" spans="4:26" x14ac:dyDescent="0.35">
      <c r="D109" s="8">
        <f>SUMIF(October!$A$5:$A$200,November!A109,October!$V$5:$V$200)</f>
        <v>0</v>
      </c>
      <c r="E109" s="8">
        <f t="shared" si="13"/>
        <v>0</v>
      </c>
      <c r="J109" s="8">
        <f t="shared" si="14"/>
        <v>0</v>
      </c>
      <c r="K109" s="9" t="str">
        <f t="shared" si="15"/>
        <v/>
      </c>
      <c r="M109" s="8" t="str">
        <f t="shared" si="16"/>
        <v/>
      </c>
      <c r="N109" s="8" t="str">
        <f t="shared" si="17"/>
        <v/>
      </c>
      <c r="O109" s="8"/>
      <c r="P109" s="8">
        <f t="shared" si="18"/>
        <v>0</v>
      </c>
      <c r="Q109" s="8">
        <f t="shared" si="19"/>
        <v>0</v>
      </c>
      <c r="R109" s="8"/>
      <c r="S109" s="8">
        <f t="shared" si="20"/>
        <v>0</v>
      </c>
      <c r="T109" s="8">
        <f t="shared" si="21"/>
        <v>0</v>
      </c>
      <c r="U109" s="8">
        <f t="shared" si="22"/>
        <v>0</v>
      </c>
      <c r="V109" s="8"/>
      <c r="W109" s="8">
        <f t="shared" si="23"/>
        <v>0</v>
      </c>
      <c r="X109" s="8">
        <f t="shared" si="24"/>
        <v>0</v>
      </c>
      <c r="Y109" s="8"/>
      <c r="Z109" s="8"/>
    </row>
    <row r="110" spans="4:26" x14ac:dyDescent="0.35">
      <c r="D110" s="8">
        <f>SUMIF(October!$A$5:$A$200,November!A110,October!$V$5:$V$200)</f>
        <v>0</v>
      </c>
      <c r="E110" s="8">
        <f t="shared" si="13"/>
        <v>0</v>
      </c>
      <c r="J110" s="8">
        <f t="shared" si="14"/>
        <v>0</v>
      </c>
      <c r="K110" s="9" t="str">
        <f t="shared" si="15"/>
        <v/>
      </c>
      <c r="M110" s="8" t="str">
        <f t="shared" si="16"/>
        <v/>
      </c>
      <c r="N110" s="8" t="str">
        <f t="shared" si="17"/>
        <v/>
      </c>
      <c r="O110" s="8"/>
      <c r="P110" s="8">
        <f t="shared" si="18"/>
        <v>0</v>
      </c>
      <c r="Q110" s="8">
        <f t="shared" si="19"/>
        <v>0</v>
      </c>
      <c r="R110" s="8"/>
      <c r="S110" s="8">
        <f t="shared" si="20"/>
        <v>0</v>
      </c>
      <c r="T110" s="8">
        <f t="shared" si="21"/>
        <v>0</v>
      </c>
      <c r="U110" s="8">
        <f t="shared" si="22"/>
        <v>0</v>
      </c>
      <c r="V110" s="8"/>
      <c r="W110" s="8">
        <f t="shared" si="23"/>
        <v>0</v>
      </c>
      <c r="X110" s="8">
        <f t="shared" si="24"/>
        <v>0</v>
      </c>
      <c r="Y110" s="8"/>
      <c r="Z110" s="8"/>
    </row>
    <row r="111" spans="4:26" x14ac:dyDescent="0.35">
      <c r="D111" s="8">
        <f>SUMIF(October!$A$5:$A$200,November!A111,October!$V$5:$V$200)</f>
        <v>0</v>
      </c>
      <c r="E111" s="8">
        <f t="shared" si="13"/>
        <v>0</v>
      </c>
      <c r="J111" s="8">
        <f t="shared" si="14"/>
        <v>0</v>
      </c>
      <c r="K111" s="9" t="str">
        <f t="shared" si="15"/>
        <v/>
      </c>
      <c r="M111" s="8" t="str">
        <f t="shared" si="16"/>
        <v/>
      </c>
      <c r="N111" s="8" t="str">
        <f t="shared" si="17"/>
        <v/>
      </c>
      <c r="O111" s="8"/>
      <c r="P111" s="8">
        <f t="shared" si="18"/>
        <v>0</v>
      </c>
      <c r="Q111" s="8">
        <f t="shared" si="19"/>
        <v>0</v>
      </c>
      <c r="R111" s="8"/>
      <c r="S111" s="8">
        <f t="shared" si="20"/>
        <v>0</v>
      </c>
      <c r="T111" s="8">
        <f t="shared" si="21"/>
        <v>0</v>
      </c>
      <c r="U111" s="8">
        <f t="shared" si="22"/>
        <v>0</v>
      </c>
      <c r="V111" s="8"/>
      <c r="W111" s="8">
        <f t="shared" si="23"/>
        <v>0</v>
      </c>
      <c r="X111" s="8">
        <f t="shared" si="24"/>
        <v>0</v>
      </c>
      <c r="Y111" s="8"/>
      <c r="Z111" s="8"/>
    </row>
    <row r="112" spans="4:26" x14ac:dyDescent="0.35">
      <c r="D112" s="8">
        <f>SUMIF(October!$A$5:$A$200,November!A112,October!$V$5:$V$200)</f>
        <v>0</v>
      </c>
      <c r="E112" s="8">
        <f t="shared" si="13"/>
        <v>0</v>
      </c>
      <c r="J112" s="8">
        <f t="shared" si="14"/>
        <v>0</v>
      </c>
      <c r="K112" s="9" t="str">
        <f t="shared" si="15"/>
        <v/>
      </c>
      <c r="M112" s="8" t="str">
        <f t="shared" si="16"/>
        <v/>
      </c>
      <c r="N112" s="8" t="str">
        <f t="shared" si="17"/>
        <v/>
      </c>
      <c r="O112" s="8"/>
      <c r="P112" s="8">
        <f t="shared" si="18"/>
        <v>0</v>
      </c>
      <c r="Q112" s="8">
        <f t="shared" si="19"/>
        <v>0</v>
      </c>
      <c r="R112" s="8"/>
      <c r="S112" s="8">
        <f t="shared" si="20"/>
        <v>0</v>
      </c>
      <c r="T112" s="8">
        <f t="shared" si="21"/>
        <v>0</v>
      </c>
      <c r="U112" s="8">
        <f t="shared" si="22"/>
        <v>0</v>
      </c>
      <c r="V112" s="8"/>
      <c r="W112" s="8">
        <f t="shared" si="23"/>
        <v>0</v>
      </c>
      <c r="X112" s="8">
        <f t="shared" si="24"/>
        <v>0</v>
      </c>
      <c r="Y112" s="8"/>
      <c r="Z112" s="8"/>
    </row>
    <row r="113" spans="4:26" x14ac:dyDescent="0.35">
      <c r="D113" s="8">
        <f>SUMIF(October!$A$5:$A$200,November!A113,October!$V$5:$V$200)</f>
        <v>0</v>
      </c>
      <c r="E113" s="8">
        <f t="shared" si="13"/>
        <v>0</v>
      </c>
      <c r="J113" s="8">
        <f t="shared" si="14"/>
        <v>0</v>
      </c>
      <c r="K113" s="9" t="str">
        <f t="shared" si="15"/>
        <v/>
      </c>
      <c r="M113" s="8" t="str">
        <f t="shared" si="16"/>
        <v/>
      </c>
      <c r="N113" s="8" t="str">
        <f t="shared" si="17"/>
        <v/>
      </c>
      <c r="O113" s="8"/>
      <c r="P113" s="8">
        <f t="shared" si="18"/>
        <v>0</v>
      </c>
      <c r="Q113" s="8">
        <f t="shared" si="19"/>
        <v>0</v>
      </c>
      <c r="R113" s="8"/>
      <c r="S113" s="8">
        <f t="shared" si="20"/>
        <v>0</v>
      </c>
      <c r="T113" s="8">
        <f t="shared" si="21"/>
        <v>0</v>
      </c>
      <c r="U113" s="8">
        <f t="shared" si="22"/>
        <v>0</v>
      </c>
      <c r="V113" s="8"/>
      <c r="W113" s="8">
        <f t="shared" si="23"/>
        <v>0</v>
      </c>
      <c r="X113" s="8">
        <f t="shared" si="24"/>
        <v>0</v>
      </c>
      <c r="Y113" s="8"/>
      <c r="Z113" s="8"/>
    </row>
    <row r="114" spans="4:26" x14ac:dyDescent="0.35">
      <c r="D114" s="8">
        <f>SUMIF(October!$A$5:$A$200,November!A114,October!$V$5:$V$200)</f>
        <v>0</v>
      </c>
      <c r="E114" s="8">
        <f t="shared" si="13"/>
        <v>0</v>
      </c>
      <c r="J114" s="8">
        <f t="shared" si="14"/>
        <v>0</v>
      </c>
      <c r="K114" s="9" t="str">
        <f t="shared" si="15"/>
        <v/>
      </c>
      <c r="M114" s="8" t="str">
        <f t="shared" si="16"/>
        <v/>
      </c>
      <c r="N114" s="8" t="str">
        <f t="shared" si="17"/>
        <v/>
      </c>
      <c r="O114" s="8"/>
      <c r="P114" s="8">
        <f t="shared" si="18"/>
        <v>0</v>
      </c>
      <c r="Q114" s="8">
        <f t="shared" si="19"/>
        <v>0</v>
      </c>
      <c r="R114" s="8"/>
      <c r="S114" s="8">
        <f t="shared" si="20"/>
        <v>0</v>
      </c>
      <c r="T114" s="8">
        <f t="shared" si="21"/>
        <v>0</v>
      </c>
      <c r="U114" s="8">
        <f t="shared" si="22"/>
        <v>0</v>
      </c>
      <c r="V114" s="8"/>
      <c r="W114" s="8">
        <f t="shared" si="23"/>
        <v>0</v>
      </c>
      <c r="X114" s="8">
        <f t="shared" si="24"/>
        <v>0</v>
      </c>
      <c r="Y114" s="8"/>
      <c r="Z114" s="8"/>
    </row>
    <row r="115" spans="4:26" x14ac:dyDescent="0.35">
      <c r="D115" s="8">
        <f>SUMIF(October!$A$5:$A$200,November!A115,October!$V$5:$V$200)</f>
        <v>0</v>
      </c>
      <c r="E115" s="8">
        <f t="shared" si="13"/>
        <v>0</v>
      </c>
      <c r="J115" s="8">
        <f t="shared" si="14"/>
        <v>0</v>
      </c>
      <c r="K115" s="9" t="str">
        <f t="shared" si="15"/>
        <v/>
      </c>
      <c r="M115" s="8" t="str">
        <f t="shared" si="16"/>
        <v/>
      </c>
      <c r="N115" s="8" t="str">
        <f t="shared" si="17"/>
        <v/>
      </c>
      <c r="O115" s="8"/>
      <c r="P115" s="8">
        <f t="shared" si="18"/>
        <v>0</v>
      </c>
      <c r="Q115" s="8">
        <f t="shared" si="19"/>
        <v>0</v>
      </c>
      <c r="R115" s="8"/>
      <c r="S115" s="8">
        <f t="shared" si="20"/>
        <v>0</v>
      </c>
      <c r="T115" s="8">
        <f t="shared" si="21"/>
        <v>0</v>
      </c>
      <c r="U115" s="8">
        <f t="shared" si="22"/>
        <v>0</v>
      </c>
      <c r="V115" s="8"/>
      <c r="W115" s="8">
        <f t="shared" si="23"/>
        <v>0</v>
      </c>
      <c r="X115" s="8">
        <f t="shared" si="24"/>
        <v>0</v>
      </c>
      <c r="Y115" s="8"/>
      <c r="Z115" s="8"/>
    </row>
    <row r="116" spans="4:26" x14ac:dyDescent="0.35">
      <c r="D116" s="8">
        <f>SUMIF(October!$A$5:$A$200,November!A116,October!$V$5:$V$200)</f>
        <v>0</v>
      </c>
      <c r="E116" s="8">
        <f t="shared" si="13"/>
        <v>0</v>
      </c>
      <c r="J116" s="8">
        <f t="shared" si="14"/>
        <v>0</v>
      </c>
      <c r="K116" s="9" t="str">
        <f t="shared" si="15"/>
        <v/>
      </c>
      <c r="M116" s="8" t="str">
        <f t="shared" si="16"/>
        <v/>
      </c>
      <c r="N116" s="8" t="str">
        <f t="shared" si="17"/>
        <v/>
      </c>
      <c r="O116" s="8"/>
      <c r="P116" s="8">
        <f t="shared" si="18"/>
        <v>0</v>
      </c>
      <c r="Q116" s="8">
        <f t="shared" si="19"/>
        <v>0</v>
      </c>
      <c r="R116" s="8"/>
      <c r="S116" s="8">
        <f t="shared" si="20"/>
        <v>0</v>
      </c>
      <c r="T116" s="8">
        <f t="shared" si="21"/>
        <v>0</v>
      </c>
      <c r="U116" s="8">
        <f t="shared" si="22"/>
        <v>0</v>
      </c>
      <c r="V116" s="8"/>
      <c r="W116" s="8">
        <f t="shared" si="23"/>
        <v>0</v>
      </c>
      <c r="X116" s="8">
        <f t="shared" si="24"/>
        <v>0</v>
      </c>
      <c r="Y116" s="8"/>
      <c r="Z116" s="8"/>
    </row>
    <row r="117" spans="4:26" x14ac:dyDescent="0.35">
      <c r="D117" s="8">
        <f>SUMIF(October!$A$5:$A$200,November!A117,October!$V$5:$V$200)</f>
        <v>0</v>
      </c>
      <c r="E117" s="8">
        <f t="shared" si="13"/>
        <v>0</v>
      </c>
      <c r="J117" s="8">
        <f t="shared" si="14"/>
        <v>0</v>
      </c>
      <c r="K117" s="9" t="str">
        <f t="shared" si="15"/>
        <v/>
      </c>
      <c r="M117" s="8" t="str">
        <f t="shared" si="16"/>
        <v/>
      </c>
      <c r="N117" s="8" t="str">
        <f t="shared" si="17"/>
        <v/>
      </c>
      <c r="O117" s="8"/>
      <c r="P117" s="8">
        <f t="shared" si="18"/>
        <v>0</v>
      </c>
      <c r="Q117" s="8">
        <f t="shared" si="19"/>
        <v>0</v>
      </c>
      <c r="R117" s="8"/>
      <c r="S117" s="8">
        <f t="shared" si="20"/>
        <v>0</v>
      </c>
      <c r="T117" s="8">
        <f t="shared" si="21"/>
        <v>0</v>
      </c>
      <c r="U117" s="8">
        <f t="shared" si="22"/>
        <v>0</v>
      </c>
      <c r="V117" s="8"/>
      <c r="W117" s="8">
        <f t="shared" si="23"/>
        <v>0</v>
      </c>
      <c r="X117" s="8">
        <f t="shared" si="24"/>
        <v>0</v>
      </c>
      <c r="Y117" s="8"/>
      <c r="Z117" s="8"/>
    </row>
    <row r="118" spans="4:26" x14ac:dyDescent="0.35">
      <c r="D118" s="8">
        <f>SUMIF(October!$A$5:$A$200,November!A118,October!$V$5:$V$200)</f>
        <v>0</v>
      </c>
      <c r="E118" s="8">
        <f t="shared" si="13"/>
        <v>0</v>
      </c>
      <c r="J118" s="8">
        <f t="shared" si="14"/>
        <v>0</v>
      </c>
      <c r="K118" s="9" t="str">
        <f t="shared" si="15"/>
        <v/>
      </c>
      <c r="M118" s="8" t="str">
        <f t="shared" si="16"/>
        <v/>
      </c>
      <c r="N118" s="8" t="str">
        <f t="shared" si="17"/>
        <v/>
      </c>
      <c r="O118" s="8"/>
      <c r="P118" s="8">
        <f t="shared" si="18"/>
        <v>0</v>
      </c>
      <c r="Q118" s="8">
        <f t="shared" si="19"/>
        <v>0</v>
      </c>
      <c r="R118" s="8"/>
      <c r="S118" s="8">
        <f t="shared" si="20"/>
        <v>0</v>
      </c>
      <c r="T118" s="8">
        <f t="shared" si="21"/>
        <v>0</v>
      </c>
      <c r="U118" s="8">
        <f t="shared" si="22"/>
        <v>0</v>
      </c>
      <c r="V118" s="8"/>
      <c r="W118" s="8">
        <f t="shared" si="23"/>
        <v>0</v>
      </c>
      <c r="X118" s="8">
        <f t="shared" si="24"/>
        <v>0</v>
      </c>
      <c r="Y118" s="8"/>
      <c r="Z118" s="8"/>
    </row>
    <row r="119" spans="4:26" x14ac:dyDescent="0.35">
      <c r="D119" s="8">
        <f>SUMIF(October!$A$5:$A$200,November!A119,October!$V$5:$V$200)</f>
        <v>0</v>
      </c>
      <c r="E119" s="8">
        <f t="shared" si="13"/>
        <v>0</v>
      </c>
      <c r="J119" s="8">
        <f t="shared" si="14"/>
        <v>0</v>
      </c>
      <c r="K119" s="9" t="str">
        <f t="shared" si="15"/>
        <v/>
      </c>
      <c r="M119" s="8" t="str">
        <f t="shared" si="16"/>
        <v/>
      </c>
      <c r="N119" s="8" t="str">
        <f t="shared" si="17"/>
        <v/>
      </c>
      <c r="O119" s="8"/>
      <c r="P119" s="8">
        <f t="shared" si="18"/>
        <v>0</v>
      </c>
      <c r="Q119" s="8">
        <f t="shared" si="19"/>
        <v>0</v>
      </c>
      <c r="R119" s="8"/>
      <c r="S119" s="8">
        <f t="shared" si="20"/>
        <v>0</v>
      </c>
      <c r="T119" s="8">
        <f t="shared" si="21"/>
        <v>0</v>
      </c>
      <c r="U119" s="8">
        <f t="shared" si="22"/>
        <v>0</v>
      </c>
      <c r="V119" s="8"/>
      <c r="W119" s="8">
        <f t="shared" si="23"/>
        <v>0</v>
      </c>
      <c r="X119" s="8">
        <f t="shared" si="24"/>
        <v>0</v>
      </c>
      <c r="Y119" s="8"/>
      <c r="Z119" s="8"/>
    </row>
    <row r="120" spans="4:26" x14ac:dyDescent="0.35">
      <c r="D120" s="8">
        <f>SUMIF(October!$A$5:$A$200,November!A120,October!$V$5:$V$200)</f>
        <v>0</v>
      </c>
      <c r="E120" s="8">
        <f t="shared" si="13"/>
        <v>0</v>
      </c>
      <c r="J120" s="8">
        <f t="shared" si="14"/>
        <v>0</v>
      </c>
      <c r="K120" s="9" t="str">
        <f t="shared" si="15"/>
        <v/>
      </c>
      <c r="M120" s="8" t="str">
        <f t="shared" si="16"/>
        <v/>
      </c>
      <c r="N120" s="8" t="str">
        <f t="shared" si="17"/>
        <v/>
      </c>
      <c r="O120" s="8"/>
      <c r="P120" s="8">
        <f t="shared" si="18"/>
        <v>0</v>
      </c>
      <c r="Q120" s="8">
        <f t="shared" si="19"/>
        <v>0</v>
      </c>
      <c r="R120" s="8"/>
      <c r="S120" s="8">
        <f t="shared" si="20"/>
        <v>0</v>
      </c>
      <c r="T120" s="8">
        <f t="shared" si="21"/>
        <v>0</v>
      </c>
      <c r="U120" s="8">
        <f t="shared" si="22"/>
        <v>0</v>
      </c>
      <c r="V120" s="8"/>
      <c r="W120" s="8">
        <f t="shared" si="23"/>
        <v>0</v>
      </c>
      <c r="X120" s="8">
        <f t="shared" si="24"/>
        <v>0</v>
      </c>
      <c r="Y120" s="8"/>
      <c r="Z120" s="8"/>
    </row>
    <row r="121" spans="4:26" x14ac:dyDescent="0.35">
      <c r="D121" s="8">
        <f>SUMIF(October!$A$5:$A$200,November!A121,October!$V$5:$V$200)</f>
        <v>0</v>
      </c>
      <c r="E121" s="8">
        <f t="shared" si="13"/>
        <v>0</v>
      </c>
      <c r="J121" s="8">
        <f t="shared" si="14"/>
        <v>0</v>
      </c>
      <c r="K121" s="9" t="str">
        <f t="shared" si="15"/>
        <v/>
      </c>
      <c r="M121" s="8" t="str">
        <f t="shared" si="16"/>
        <v/>
      </c>
      <c r="N121" s="8" t="str">
        <f t="shared" si="17"/>
        <v/>
      </c>
      <c r="O121" s="8"/>
      <c r="P121" s="8">
        <f t="shared" si="18"/>
        <v>0</v>
      </c>
      <c r="Q121" s="8">
        <f t="shared" si="19"/>
        <v>0</v>
      </c>
      <c r="R121" s="8"/>
      <c r="S121" s="8">
        <f t="shared" si="20"/>
        <v>0</v>
      </c>
      <c r="T121" s="8">
        <f t="shared" si="21"/>
        <v>0</v>
      </c>
      <c r="U121" s="8">
        <f t="shared" si="22"/>
        <v>0</v>
      </c>
      <c r="V121" s="8"/>
      <c r="W121" s="8">
        <f t="shared" si="23"/>
        <v>0</v>
      </c>
      <c r="X121" s="8">
        <f t="shared" si="24"/>
        <v>0</v>
      </c>
      <c r="Y121" s="8"/>
      <c r="Z121" s="8"/>
    </row>
    <row r="122" spans="4:26" x14ac:dyDescent="0.35">
      <c r="D122" s="8">
        <f>SUMIF(October!$A$5:$A$200,November!A122,October!$V$5:$V$200)</f>
        <v>0</v>
      </c>
      <c r="E122" s="8">
        <f t="shared" si="13"/>
        <v>0</v>
      </c>
      <c r="J122" s="8">
        <f t="shared" si="14"/>
        <v>0</v>
      </c>
      <c r="K122" s="9" t="str">
        <f t="shared" si="15"/>
        <v/>
      </c>
      <c r="M122" s="8" t="str">
        <f t="shared" si="16"/>
        <v/>
      </c>
      <c r="N122" s="8" t="str">
        <f t="shared" si="17"/>
        <v/>
      </c>
      <c r="O122" s="8"/>
      <c r="P122" s="8">
        <f t="shared" si="18"/>
        <v>0</v>
      </c>
      <c r="Q122" s="8">
        <f t="shared" si="19"/>
        <v>0</v>
      </c>
      <c r="R122" s="8"/>
      <c r="S122" s="8">
        <f t="shared" si="20"/>
        <v>0</v>
      </c>
      <c r="T122" s="8">
        <f t="shared" si="21"/>
        <v>0</v>
      </c>
      <c r="U122" s="8">
        <f t="shared" si="22"/>
        <v>0</v>
      </c>
      <c r="V122" s="8"/>
      <c r="W122" s="8">
        <f t="shared" si="23"/>
        <v>0</v>
      </c>
      <c r="X122" s="8">
        <f t="shared" si="24"/>
        <v>0</v>
      </c>
      <c r="Y122" s="8"/>
      <c r="Z122" s="8"/>
    </row>
    <row r="123" spans="4:26" x14ac:dyDescent="0.35">
      <c r="D123" s="8">
        <f>SUMIF(October!$A$5:$A$200,November!A123,October!$V$5:$V$200)</f>
        <v>0</v>
      </c>
      <c r="E123" s="8">
        <f t="shared" si="13"/>
        <v>0</v>
      </c>
      <c r="J123" s="8">
        <f t="shared" si="14"/>
        <v>0</v>
      </c>
      <c r="K123" s="9" t="str">
        <f t="shared" si="15"/>
        <v/>
      </c>
      <c r="M123" s="8" t="str">
        <f t="shared" si="16"/>
        <v/>
      </c>
      <c r="N123" s="8" t="str">
        <f t="shared" si="17"/>
        <v/>
      </c>
      <c r="O123" s="8"/>
      <c r="P123" s="8">
        <f t="shared" si="18"/>
        <v>0</v>
      </c>
      <c r="Q123" s="8">
        <f t="shared" si="19"/>
        <v>0</v>
      </c>
      <c r="R123" s="8"/>
      <c r="S123" s="8">
        <f t="shared" si="20"/>
        <v>0</v>
      </c>
      <c r="T123" s="8">
        <f t="shared" si="21"/>
        <v>0</v>
      </c>
      <c r="U123" s="8">
        <f t="shared" si="22"/>
        <v>0</v>
      </c>
      <c r="V123" s="8"/>
      <c r="W123" s="8">
        <f t="shared" si="23"/>
        <v>0</v>
      </c>
      <c r="X123" s="8">
        <f t="shared" si="24"/>
        <v>0</v>
      </c>
      <c r="Y123" s="8"/>
      <c r="Z123" s="8"/>
    </row>
    <row r="124" spans="4:26" x14ac:dyDescent="0.35">
      <c r="D124" s="8">
        <f>SUMIF(October!$A$5:$A$200,November!A124,October!$V$5:$V$200)</f>
        <v>0</v>
      </c>
      <c r="E124" s="8">
        <f t="shared" si="13"/>
        <v>0</v>
      </c>
      <c r="J124" s="8">
        <f t="shared" si="14"/>
        <v>0</v>
      </c>
      <c r="K124" s="9" t="str">
        <f t="shared" si="15"/>
        <v/>
      </c>
      <c r="M124" s="8" t="str">
        <f t="shared" si="16"/>
        <v/>
      </c>
      <c r="N124" s="8" t="str">
        <f t="shared" si="17"/>
        <v/>
      </c>
      <c r="O124" s="8"/>
      <c r="P124" s="8">
        <f t="shared" si="18"/>
        <v>0</v>
      </c>
      <c r="Q124" s="8">
        <f t="shared" si="19"/>
        <v>0</v>
      </c>
      <c r="R124" s="8"/>
      <c r="S124" s="8">
        <f t="shared" si="20"/>
        <v>0</v>
      </c>
      <c r="T124" s="8">
        <f t="shared" si="21"/>
        <v>0</v>
      </c>
      <c r="U124" s="8">
        <f t="shared" si="22"/>
        <v>0</v>
      </c>
      <c r="V124" s="8"/>
      <c r="W124" s="8">
        <f t="shared" si="23"/>
        <v>0</v>
      </c>
      <c r="X124" s="8">
        <f t="shared" si="24"/>
        <v>0</v>
      </c>
      <c r="Y124" s="8"/>
      <c r="Z124" s="8"/>
    </row>
    <row r="125" spans="4:26" x14ac:dyDescent="0.35">
      <c r="D125" s="8">
        <f>SUMIF(October!$A$5:$A$200,November!A125,October!$V$5:$V$200)</f>
        <v>0</v>
      </c>
      <c r="E125" s="8">
        <f t="shared" si="13"/>
        <v>0</v>
      </c>
      <c r="J125" s="8">
        <f t="shared" si="14"/>
        <v>0</v>
      </c>
      <c r="K125" s="9" t="str">
        <f t="shared" si="15"/>
        <v/>
      </c>
      <c r="M125" s="8" t="str">
        <f t="shared" si="16"/>
        <v/>
      </c>
      <c r="N125" s="8" t="str">
        <f t="shared" si="17"/>
        <v/>
      </c>
      <c r="O125" s="8"/>
      <c r="P125" s="8">
        <f t="shared" si="18"/>
        <v>0</v>
      </c>
      <c r="Q125" s="8">
        <f t="shared" si="19"/>
        <v>0</v>
      </c>
      <c r="R125" s="8"/>
      <c r="S125" s="8">
        <f t="shared" si="20"/>
        <v>0</v>
      </c>
      <c r="T125" s="8">
        <f t="shared" si="21"/>
        <v>0</v>
      </c>
      <c r="U125" s="8">
        <f t="shared" si="22"/>
        <v>0</v>
      </c>
      <c r="V125" s="8"/>
      <c r="W125" s="8">
        <f t="shared" si="23"/>
        <v>0</v>
      </c>
      <c r="X125" s="8">
        <f t="shared" si="24"/>
        <v>0</v>
      </c>
      <c r="Y125" s="8"/>
      <c r="Z125" s="8"/>
    </row>
    <row r="126" spans="4:26" x14ac:dyDescent="0.35">
      <c r="D126" s="8">
        <f>SUMIF(October!$A$5:$A$200,November!A126,October!$V$5:$V$200)</f>
        <v>0</v>
      </c>
      <c r="E126" s="8">
        <f t="shared" si="13"/>
        <v>0</v>
      </c>
      <c r="J126" s="8">
        <f t="shared" si="14"/>
        <v>0</v>
      </c>
      <c r="K126" s="9" t="str">
        <f t="shared" si="15"/>
        <v/>
      </c>
      <c r="M126" s="8" t="str">
        <f t="shared" si="16"/>
        <v/>
      </c>
      <c r="N126" s="8" t="str">
        <f t="shared" si="17"/>
        <v/>
      </c>
      <c r="O126" s="8"/>
      <c r="P126" s="8">
        <f t="shared" si="18"/>
        <v>0</v>
      </c>
      <c r="Q126" s="8">
        <f t="shared" si="19"/>
        <v>0</v>
      </c>
      <c r="R126" s="8"/>
      <c r="S126" s="8">
        <f t="shared" si="20"/>
        <v>0</v>
      </c>
      <c r="T126" s="8">
        <f t="shared" si="21"/>
        <v>0</v>
      </c>
      <c r="U126" s="8">
        <f t="shared" si="22"/>
        <v>0</v>
      </c>
      <c r="V126" s="8"/>
      <c r="W126" s="8">
        <f t="shared" si="23"/>
        <v>0</v>
      </c>
      <c r="X126" s="8">
        <f t="shared" si="24"/>
        <v>0</v>
      </c>
      <c r="Y126" s="8"/>
      <c r="Z126" s="8"/>
    </row>
    <row r="127" spans="4:26" x14ac:dyDescent="0.35">
      <c r="D127" s="8">
        <f>SUMIF(October!$A$5:$A$200,November!A127,October!$V$5:$V$200)</f>
        <v>0</v>
      </c>
      <c r="E127" s="8">
        <f t="shared" si="13"/>
        <v>0</v>
      </c>
      <c r="J127" s="8">
        <f t="shared" si="14"/>
        <v>0</v>
      </c>
      <c r="K127" s="9" t="str">
        <f t="shared" si="15"/>
        <v/>
      </c>
      <c r="M127" s="8" t="str">
        <f t="shared" si="16"/>
        <v/>
      </c>
      <c r="N127" s="8" t="str">
        <f t="shared" si="17"/>
        <v/>
      </c>
      <c r="O127" s="8"/>
      <c r="P127" s="8">
        <f t="shared" si="18"/>
        <v>0</v>
      </c>
      <c r="Q127" s="8">
        <f t="shared" si="19"/>
        <v>0</v>
      </c>
      <c r="R127" s="8"/>
      <c r="S127" s="8">
        <f t="shared" si="20"/>
        <v>0</v>
      </c>
      <c r="T127" s="8">
        <f t="shared" si="21"/>
        <v>0</v>
      </c>
      <c r="U127" s="8">
        <f t="shared" si="22"/>
        <v>0</v>
      </c>
      <c r="V127" s="8"/>
      <c r="W127" s="8">
        <f t="shared" si="23"/>
        <v>0</v>
      </c>
      <c r="X127" s="8">
        <f t="shared" si="24"/>
        <v>0</v>
      </c>
      <c r="Y127" s="8"/>
      <c r="Z127" s="8"/>
    </row>
    <row r="128" spans="4:26" x14ac:dyDescent="0.35">
      <c r="D128" s="8">
        <f>SUMIF(October!$A$5:$A$200,November!A128,October!$V$5:$V$200)</f>
        <v>0</v>
      </c>
      <c r="E128" s="8">
        <f t="shared" si="13"/>
        <v>0</v>
      </c>
      <c r="J128" s="8">
        <f t="shared" si="14"/>
        <v>0</v>
      </c>
      <c r="K128" s="9" t="str">
        <f t="shared" si="15"/>
        <v/>
      </c>
      <c r="M128" s="8" t="str">
        <f t="shared" si="16"/>
        <v/>
      </c>
      <c r="N128" s="8" t="str">
        <f t="shared" si="17"/>
        <v/>
      </c>
      <c r="O128" s="8"/>
      <c r="P128" s="8">
        <f t="shared" si="18"/>
        <v>0</v>
      </c>
      <c r="Q128" s="8">
        <f t="shared" si="19"/>
        <v>0</v>
      </c>
      <c r="R128" s="8"/>
      <c r="S128" s="8">
        <f t="shared" si="20"/>
        <v>0</v>
      </c>
      <c r="T128" s="8">
        <f t="shared" si="21"/>
        <v>0</v>
      </c>
      <c r="U128" s="8">
        <f t="shared" si="22"/>
        <v>0</v>
      </c>
      <c r="V128" s="8"/>
      <c r="W128" s="8">
        <f t="shared" si="23"/>
        <v>0</v>
      </c>
      <c r="X128" s="8">
        <f t="shared" si="24"/>
        <v>0</v>
      </c>
      <c r="Y128" s="8"/>
      <c r="Z128" s="8"/>
    </row>
    <row r="129" spans="4:26" x14ac:dyDescent="0.35">
      <c r="D129" s="8">
        <f>SUMIF(October!$A$5:$A$200,November!A129,October!$V$5:$V$200)</f>
        <v>0</v>
      </c>
      <c r="E129" s="8">
        <f t="shared" si="13"/>
        <v>0</v>
      </c>
      <c r="J129" s="8">
        <f t="shared" si="14"/>
        <v>0</v>
      </c>
      <c r="K129" s="9" t="str">
        <f t="shared" si="15"/>
        <v/>
      </c>
      <c r="M129" s="8" t="str">
        <f t="shared" si="16"/>
        <v/>
      </c>
      <c r="N129" s="8" t="str">
        <f t="shared" si="17"/>
        <v/>
      </c>
      <c r="O129" s="8"/>
      <c r="P129" s="8">
        <f t="shared" si="18"/>
        <v>0</v>
      </c>
      <c r="Q129" s="8">
        <f t="shared" si="19"/>
        <v>0</v>
      </c>
      <c r="R129" s="8"/>
      <c r="S129" s="8">
        <f t="shared" si="20"/>
        <v>0</v>
      </c>
      <c r="T129" s="8">
        <f t="shared" si="21"/>
        <v>0</v>
      </c>
      <c r="U129" s="8">
        <f t="shared" si="22"/>
        <v>0</v>
      </c>
      <c r="V129" s="8"/>
      <c r="W129" s="8">
        <f t="shared" si="23"/>
        <v>0</v>
      </c>
      <c r="X129" s="8">
        <f t="shared" si="24"/>
        <v>0</v>
      </c>
      <c r="Y129" s="8"/>
      <c r="Z129" s="8"/>
    </row>
    <row r="130" spans="4:26" x14ac:dyDescent="0.35">
      <c r="D130" s="8">
        <f>SUMIF(October!$A$5:$A$200,November!A130,October!$V$5:$V$200)</f>
        <v>0</v>
      </c>
      <c r="E130" s="8">
        <f t="shared" si="13"/>
        <v>0</v>
      </c>
      <c r="J130" s="8">
        <f t="shared" si="14"/>
        <v>0</v>
      </c>
      <c r="K130" s="9" t="str">
        <f t="shared" si="15"/>
        <v/>
      </c>
      <c r="M130" s="8" t="str">
        <f t="shared" si="16"/>
        <v/>
      </c>
      <c r="N130" s="8" t="str">
        <f t="shared" si="17"/>
        <v/>
      </c>
      <c r="O130" s="8"/>
      <c r="P130" s="8">
        <f t="shared" si="18"/>
        <v>0</v>
      </c>
      <c r="Q130" s="8">
        <f t="shared" si="19"/>
        <v>0</v>
      </c>
      <c r="R130" s="8"/>
      <c r="S130" s="8">
        <f t="shared" si="20"/>
        <v>0</v>
      </c>
      <c r="T130" s="8">
        <f t="shared" si="21"/>
        <v>0</v>
      </c>
      <c r="U130" s="8">
        <f t="shared" si="22"/>
        <v>0</v>
      </c>
      <c r="V130" s="8"/>
      <c r="W130" s="8">
        <f t="shared" si="23"/>
        <v>0</v>
      </c>
      <c r="X130" s="8">
        <f t="shared" si="24"/>
        <v>0</v>
      </c>
      <c r="Y130" s="8"/>
      <c r="Z130" s="8"/>
    </row>
    <row r="131" spans="4:26" x14ac:dyDescent="0.35">
      <c r="D131" s="8">
        <f>SUMIF(October!$A$5:$A$200,November!A131,October!$V$5:$V$200)</f>
        <v>0</v>
      </c>
      <c r="E131" s="8">
        <f t="shared" si="13"/>
        <v>0</v>
      </c>
      <c r="J131" s="8">
        <f t="shared" si="14"/>
        <v>0</v>
      </c>
      <c r="K131" s="9" t="str">
        <f t="shared" si="15"/>
        <v/>
      </c>
      <c r="M131" s="8" t="str">
        <f t="shared" si="16"/>
        <v/>
      </c>
      <c r="N131" s="8" t="str">
        <f t="shared" si="17"/>
        <v/>
      </c>
      <c r="O131" s="8"/>
      <c r="P131" s="8">
        <f t="shared" si="18"/>
        <v>0</v>
      </c>
      <c r="Q131" s="8">
        <f t="shared" si="19"/>
        <v>0</v>
      </c>
      <c r="R131" s="8"/>
      <c r="S131" s="8">
        <f t="shared" si="20"/>
        <v>0</v>
      </c>
      <c r="T131" s="8">
        <f t="shared" si="21"/>
        <v>0</v>
      </c>
      <c r="U131" s="8">
        <f t="shared" si="22"/>
        <v>0</v>
      </c>
      <c r="V131" s="8"/>
      <c r="W131" s="8">
        <f t="shared" si="23"/>
        <v>0</v>
      </c>
      <c r="X131" s="8">
        <f t="shared" si="24"/>
        <v>0</v>
      </c>
      <c r="Y131" s="8"/>
      <c r="Z131" s="8"/>
    </row>
    <row r="132" spans="4:26" x14ac:dyDescent="0.35">
      <c r="D132" s="8">
        <f>SUMIF(October!$A$5:$A$200,November!A132,October!$V$5:$V$200)</f>
        <v>0</v>
      </c>
      <c r="E132" s="8">
        <f t="shared" si="13"/>
        <v>0</v>
      </c>
      <c r="J132" s="8">
        <f t="shared" si="14"/>
        <v>0</v>
      </c>
      <c r="K132" s="9" t="str">
        <f t="shared" si="15"/>
        <v/>
      </c>
      <c r="M132" s="8" t="str">
        <f t="shared" si="16"/>
        <v/>
      </c>
      <c r="N132" s="8" t="str">
        <f t="shared" si="17"/>
        <v/>
      </c>
      <c r="O132" s="8"/>
      <c r="P132" s="8">
        <f t="shared" si="18"/>
        <v>0</v>
      </c>
      <c r="Q132" s="8">
        <f t="shared" si="19"/>
        <v>0</v>
      </c>
      <c r="R132" s="8"/>
      <c r="S132" s="8">
        <f t="shared" si="20"/>
        <v>0</v>
      </c>
      <c r="T132" s="8">
        <f t="shared" si="21"/>
        <v>0</v>
      </c>
      <c r="U132" s="8">
        <f t="shared" si="22"/>
        <v>0</v>
      </c>
      <c r="V132" s="8"/>
      <c r="W132" s="8">
        <f t="shared" si="23"/>
        <v>0</v>
      </c>
      <c r="X132" s="8">
        <f t="shared" si="24"/>
        <v>0</v>
      </c>
      <c r="Y132" s="8"/>
      <c r="Z132" s="8"/>
    </row>
    <row r="133" spans="4:26" x14ac:dyDescent="0.35">
      <c r="D133" s="8">
        <f>SUMIF(October!$A$5:$A$200,November!A133,October!$V$5:$V$200)</f>
        <v>0</v>
      </c>
      <c r="E133" s="8">
        <f t="shared" si="13"/>
        <v>0</v>
      </c>
      <c r="J133" s="8">
        <f t="shared" si="14"/>
        <v>0</v>
      </c>
      <c r="K133" s="9" t="str">
        <f t="shared" si="15"/>
        <v/>
      </c>
      <c r="M133" s="8" t="str">
        <f t="shared" si="16"/>
        <v/>
      </c>
      <c r="N133" s="8" t="str">
        <f t="shared" si="17"/>
        <v/>
      </c>
      <c r="O133" s="8"/>
      <c r="P133" s="8">
        <f t="shared" si="18"/>
        <v>0</v>
      </c>
      <c r="Q133" s="8">
        <f t="shared" si="19"/>
        <v>0</v>
      </c>
      <c r="R133" s="8"/>
      <c r="S133" s="8">
        <f t="shared" si="20"/>
        <v>0</v>
      </c>
      <c r="T133" s="8">
        <f t="shared" si="21"/>
        <v>0</v>
      </c>
      <c r="U133" s="8">
        <f t="shared" si="22"/>
        <v>0</v>
      </c>
      <c r="V133" s="8"/>
      <c r="W133" s="8">
        <f t="shared" si="23"/>
        <v>0</v>
      </c>
      <c r="X133" s="8">
        <f t="shared" si="24"/>
        <v>0</v>
      </c>
      <c r="Y133" s="8"/>
      <c r="Z133" s="8"/>
    </row>
    <row r="134" spans="4:26" x14ac:dyDescent="0.35">
      <c r="D134" s="8">
        <f>SUMIF(October!$A$5:$A$200,November!A134,October!$V$5:$V$200)</f>
        <v>0</v>
      </c>
      <c r="E134" s="8">
        <f t="shared" ref="E134:E197" si="25">D134-C134</f>
        <v>0</v>
      </c>
      <c r="J134" s="8">
        <f t="shared" ref="J134:J197" si="26">SUM(C134,F134:I134)</f>
        <v>0</v>
      </c>
      <c r="K134" s="9" t="str">
        <f t="shared" ref="K134:K197" si="27">IFERROR(J134/$J$3,"")</f>
        <v/>
      </c>
      <c r="M134" s="8" t="str">
        <f t="shared" ref="M134:M197" si="28">IFERROR(K134*$L$3,"")</f>
        <v/>
      </c>
      <c r="N134" s="8" t="str">
        <f t="shared" ref="N134:N197" si="29">IFERROR(L134-M134,"")</f>
        <v/>
      </c>
      <c r="O134" s="8"/>
      <c r="P134" s="8">
        <f t="shared" ref="P134:P197" si="30">$J134*(0.01/4)</f>
        <v>0</v>
      </c>
      <c r="Q134" s="8">
        <f t="shared" ref="Q134:Q197" si="31">P134+O134</f>
        <v>0</v>
      </c>
      <c r="R134" s="8"/>
      <c r="S134" s="8">
        <f t="shared" ref="S134:S197" si="32">$J134*(0.02/4)</f>
        <v>0</v>
      </c>
      <c r="T134" s="8">
        <f t="shared" ref="T134:T197" si="33">S134+R134</f>
        <v>0</v>
      </c>
      <c r="U134" s="8">
        <f t="shared" ref="U134:U197" si="34">SUM(L134,O134,R134)</f>
        <v>0</v>
      </c>
      <c r="V134" s="8"/>
      <c r="W134" s="8">
        <f t="shared" ref="W134:W197" si="35">SUM(J134,U134)</f>
        <v>0</v>
      </c>
      <c r="X134" s="8">
        <f t="shared" ref="X134:X197" si="36">W134-V134</f>
        <v>0</v>
      </c>
      <c r="Y134" s="8"/>
      <c r="Z134" s="8"/>
    </row>
    <row r="135" spans="4:26" x14ac:dyDescent="0.35">
      <c r="D135" s="8">
        <f>SUMIF(October!$A$5:$A$200,November!A135,October!$V$5:$V$200)</f>
        <v>0</v>
      </c>
      <c r="E135" s="8">
        <f t="shared" si="25"/>
        <v>0</v>
      </c>
      <c r="J135" s="8">
        <f t="shared" si="26"/>
        <v>0</v>
      </c>
      <c r="K135" s="9" t="str">
        <f t="shared" si="27"/>
        <v/>
      </c>
      <c r="M135" s="8" t="str">
        <f t="shared" si="28"/>
        <v/>
      </c>
      <c r="N135" s="8" t="str">
        <f t="shared" si="29"/>
        <v/>
      </c>
      <c r="O135" s="8"/>
      <c r="P135" s="8">
        <f t="shared" si="30"/>
        <v>0</v>
      </c>
      <c r="Q135" s="8">
        <f t="shared" si="31"/>
        <v>0</v>
      </c>
      <c r="R135" s="8"/>
      <c r="S135" s="8">
        <f t="shared" si="32"/>
        <v>0</v>
      </c>
      <c r="T135" s="8">
        <f t="shared" si="33"/>
        <v>0</v>
      </c>
      <c r="U135" s="8">
        <f t="shared" si="34"/>
        <v>0</v>
      </c>
      <c r="V135" s="8"/>
      <c r="W135" s="8">
        <f t="shared" si="35"/>
        <v>0</v>
      </c>
      <c r="X135" s="8">
        <f t="shared" si="36"/>
        <v>0</v>
      </c>
      <c r="Y135" s="8"/>
      <c r="Z135" s="8"/>
    </row>
    <row r="136" spans="4:26" x14ac:dyDescent="0.35">
      <c r="D136" s="8">
        <f>SUMIF(October!$A$5:$A$200,November!A136,October!$V$5:$V$200)</f>
        <v>0</v>
      </c>
      <c r="E136" s="8">
        <f t="shared" si="25"/>
        <v>0</v>
      </c>
      <c r="J136" s="8">
        <f t="shared" si="26"/>
        <v>0</v>
      </c>
      <c r="K136" s="9" t="str">
        <f t="shared" si="27"/>
        <v/>
      </c>
      <c r="M136" s="8" t="str">
        <f t="shared" si="28"/>
        <v/>
      </c>
      <c r="N136" s="8" t="str">
        <f t="shared" si="29"/>
        <v/>
      </c>
      <c r="O136" s="8"/>
      <c r="P136" s="8">
        <f t="shared" si="30"/>
        <v>0</v>
      </c>
      <c r="Q136" s="8">
        <f t="shared" si="31"/>
        <v>0</v>
      </c>
      <c r="R136" s="8"/>
      <c r="S136" s="8">
        <f t="shared" si="32"/>
        <v>0</v>
      </c>
      <c r="T136" s="8">
        <f t="shared" si="33"/>
        <v>0</v>
      </c>
      <c r="U136" s="8">
        <f t="shared" si="34"/>
        <v>0</v>
      </c>
      <c r="V136" s="8"/>
      <c r="W136" s="8">
        <f t="shared" si="35"/>
        <v>0</v>
      </c>
      <c r="X136" s="8">
        <f t="shared" si="36"/>
        <v>0</v>
      </c>
      <c r="Y136" s="8"/>
      <c r="Z136" s="8"/>
    </row>
    <row r="137" spans="4:26" x14ac:dyDescent="0.35">
      <c r="D137" s="8">
        <f>SUMIF(October!$A$5:$A$200,November!A137,October!$V$5:$V$200)</f>
        <v>0</v>
      </c>
      <c r="E137" s="8">
        <f t="shared" si="25"/>
        <v>0</v>
      </c>
      <c r="J137" s="8">
        <f t="shared" si="26"/>
        <v>0</v>
      </c>
      <c r="K137" s="9" t="str">
        <f t="shared" si="27"/>
        <v/>
      </c>
      <c r="M137" s="8" t="str">
        <f t="shared" si="28"/>
        <v/>
      </c>
      <c r="N137" s="8" t="str">
        <f t="shared" si="29"/>
        <v/>
      </c>
      <c r="O137" s="8"/>
      <c r="P137" s="8">
        <f t="shared" si="30"/>
        <v>0</v>
      </c>
      <c r="Q137" s="8">
        <f t="shared" si="31"/>
        <v>0</v>
      </c>
      <c r="R137" s="8"/>
      <c r="S137" s="8">
        <f t="shared" si="32"/>
        <v>0</v>
      </c>
      <c r="T137" s="8">
        <f t="shared" si="33"/>
        <v>0</v>
      </c>
      <c r="U137" s="8">
        <f t="shared" si="34"/>
        <v>0</v>
      </c>
      <c r="V137" s="8"/>
      <c r="W137" s="8">
        <f t="shared" si="35"/>
        <v>0</v>
      </c>
      <c r="X137" s="8">
        <f t="shared" si="36"/>
        <v>0</v>
      </c>
      <c r="Y137" s="8"/>
      <c r="Z137" s="8"/>
    </row>
    <row r="138" spans="4:26" x14ac:dyDescent="0.35">
      <c r="D138" s="8">
        <f>SUMIF(October!$A$5:$A$200,November!A138,October!$V$5:$V$200)</f>
        <v>0</v>
      </c>
      <c r="E138" s="8">
        <f t="shared" si="25"/>
        <v>0</v>
      </c>
      <c r="J138" s="8">
        <f t="shared" si="26"/>
        <v>0</v>
      </c>
      <c r="K138" s="9" t="str">
        <f t="shared" si="27"/>
        <v/>
      </c>
      <c r="M138" s="8" t="str">
        <f t="shared" si="28"/>
        <v/>
      </c>
      <c r="N138" s="8" t="str">
        <f t="shared" si="29"/>
        <v/>
      </c>
      <c r="O138" s="8"/>
      <c r="P138" s="8">
        <f t="shared" si="30"/>
        <v>0</v>
      </c>
      <c r="Q138" s="8">
        <f t="shared" si="31"/>
        <v>0</v>
      </c>
      <c r="R138" s="8"/>
      <c r="S138" s="8">
        <f t="shared" si="32"/>
        <v>0</v>
      </c>
      <c r="T138" s="8">
        <f t="shared" si="33"/>
        <v>0</v>
      </c>
      <c r="U138" s="8">
        <f t="shared" si="34"/>
        <v>0</v>
      </c>
      <c r="V138" s="8"/>
      <c r="W138" s="8">
        <f t="shared" si="35"/>
        <v>0</v>
      </c>
      <c r="X138" s="8">
        <f t="shared" si="36"/>
        <v>0</v>
      </c>
      <c r="Y138" s="8"/>
      <c r="Z138" s="8"/>
    </row>
    <row r="139" spans="4:26" x14ac:dyDescent="0.35">
      <c r="D139" s="8">
        <f>SUMIF(October!$A$5:$A$200,November!A139,October!$V$5:$V$200)</f>
        <v>0</v>
      </c>
      <c r="E139" s="8">
        <f t="shared" si="25"/>
        <v>0</v>
      </c>
      <c r="J139" s="8">
        <f t="shared" si="26"/>
        <v>0</v>
      </c>
      <c r="K139" s="9" t="str">
        <f t="shared" si="27"/>
        <v/>
      </c>
      <c r="M139" s="8" t="str">
        <f t="shared" si="28"/>
        <v/>
      </c>
      <c r="N139" s="8" t="str">
        <f t="shared" si="29"/>
        <v/>
      </c>
      <c r="O139" s="8"/>
      <c r="P139" s="8">
        <f t="shared" si="30"/>
        <v>0</v>
      </c>
      <c r="Q139" s="8">
        <f t="shared" si="31"/>
        <v>0</v>
      </c>
      <c r="R139" s="8"/>
      <c r="S139" s="8">
        <f t="shared" si="32"/>
        <v>0</v>
      </c>
      <c r="T139" s="8">
        <f t="shared" si="33"/>
        <v>0</v>
      </c>
      <c r="U139" s="8">
        <f t="shared" si="34"/>
        <v>0</v>
      </c>
      <c r="V139" s="8"/>
      <c r="W139" s="8">
        <f t="shared" si="35"/>
        <v>0</v>
      </c>
      <c r="X139" s="8">
        <f t="shared" si="36"/>
        <v>0</v>
      </c>
      <c r="Y139" s="8"/>
      <c r="Z139" s="8"/>
    </row>
    <row r="140" spans="4:26" x14ac:dyDescent="0.35">
      <c r="D140" s="8">
        <f>SUMIF(October!$A$5:$A$200,November!A140,October!$V$5:$V$200)</f>
        <v>0</v>
      </c>
      <c r="E140" s="8">
        <f t="shared" si="25"/>
        <v>0</v>
      </c>
      <c r="J140" s="8">
        <f t="shared" si="26"/>
        <v>0</v>
      </c>
      <c r="K140" s="9" t="str">
        <f t="shared" si="27"/>
        <v/>
      </c>
      <c r="M140" s="8" t="str">
        <f t="shared" si="28"/>
        <v/>
      </c>
      <c r="N140" s="8" t="str">
        <f t="shared" si="29"/>
        <v/>
      </c>
      <c r="O140" s="8"/>
      <c r="P140" s="8">
        <f t="shared" si="30"/>
        <v>0</v>
      </c>
      <c r="Q140" s="8">
        <f t="shared" si="31"/>
        <v>0</v>
      </c>
      <c r="R140" s="8"/>
      <c r="S140" s="8">
        <f t="shared" si="32"/>
        <v>0</v>
      </c>
      <c r="T140" s="8">
        <f t="shared" si="33"/>
        <v>0</v>
      </c>
      <c r="U140" s="8">
        <f t="shared" si="34"/>
        <v>0</v>
      </c>
      <c r="V140" s="8"/>
      <c r="W140" s="8">
        <f t="shared" si="35"/>
        <v>0</v>
      </c>
      <c r="X140" s="8">
        <f t="shared" si="36"/>
        <v>0</v>
      </c>
      <c r="Y140" s="8"/>
      <c r="Z140" s="8"/>
    </row>
    <row r="141" spans="4:26" x14ac:dyDescent="0.35">
      <c r="D141" s="8">
        <f>SUMIF(October!$A$5:$A$200,November!A141,October!$V$5:$V$200)</f>
        <v>0</v>
      </c>
      <c r="E141" s="8">
        <f t="shared" si="25"/>
        <v>0</v>
      </c>
      <c r="J141" s="8">
        <f t="shared" si="26"/>
        <v>0</v>
      </c>
      <c r="K141" s="9" t="str">
        <f t="shared" si="27"/>
        <v/>
      </c>
      <c r="M141" s="8" t="str">
        <f t="shared" si="28"/>
        <v/>
      </c>
      <c r="N141" s="8" t="str">
        <f t="shared" si="29"/>
        <v/>
      </c>
      <c r="O141" s="8"/>
      <c r="P141" s="8">
        <f t="shared" si="30"/>
        <v>0</v>
      </c>
      <c r="Q141" s="8">
        <f t="shared" si="31"/>
        <v>0</v>
      </c>
      <c r="R141" s="8"/>
      <c r="S141" s="8">
        <f t="shared" si="32"/>
        <v>0</v>
      </c>
      <c r="T141" s="8">
        <f t="shared" si="33"/>
        <v>0</v>
      </c>
      <c r="U141" s="8">
        <f t="shared" si="34"/>
        <v>0</v>
      </c>
      <c r="V141" s="8"/>
      <c r="W141" s="8">
        <f t="shared" si="35"/>
        <v>0</v>
      </c>
      <c r="X141" s="8">
        <f t="shared" si="36"/>
        <v>0</v>
      </c>
      <c r="Y141" s="8"/>
      <c r="Z141" s="8"/>
    </row>
    <row r="142" spans="4:26" x14ac:dyDescent="0.35">
      <c r="D142" s="8">
        <f>SUMIF(October!$A$5:$A$200,November!A142,October!$V$5:$V$200)</f>
        <v>0</v>
      </c>
      <c r="E142" s="8">
        <f t="shared" si="25"/>
        <v>0</v>
      </c>
      <c r="J142" s="8">
        <f t="shared" si="26"/>
        <v>0</v>
      </c>
      <c r="K142" s="9" t="str">
        <f t="shared" si="27"/>
        <v/>
      </c>
      <c r="M142" s="8" t="str">
        <f t="shared" si="28"/>
        <v/>
      </c>
      <c r="N142" s="8" t="str">
        <f t="shared" si="29"/>
        <v/>
      </c>
      <c r="O142" s="8"/>
      <c r="P142" s="8">
        <f t="shared" si="30"/>
        <v>0</v>
      </c>
      <c r="Q142" s="8">
        <f t="shared" si="31"/>
        <v>0</v>
      </c>
      <c r="R142" s="8"/>
      <c r="S142" s="8">
        <f t="shared" si="32"/>
        <v>0</v>
      </c>
      <c r="T142" s="8">
        <f t="shared" si="33"/>
        <v>0</v>
      </c>
      <c r="U142" s="8">
        <f t="shared" si="34"/>
        <v>0</v>
      </c>
      <c r="V142" s="8"/>
      <c r="W142" s="8">
        <f t="shared" si="35"/>
        <v>0</v>
      </c>
      <c r="X142" s="8">
        <f t="shared" si="36"/>
        <v>0</v>
      </c>
      <c r="Y142" s="8"/>
      <c r="Z142" s="8"/>
    </row>
    <row r="143" spans="4:26" x14ac:dyDescent="0.35">
      <c r="D143" s="8">
        <f>SUMIF(October!$A$5:$A$200,November!A143,October!$V$5:$V$200)</f>
        <v>0</v>
      </c>
      <c r="E143" s="8">
        <f t="shared" si="25"/>
        <v>0</v>
      </c>
      <c r="J143" s="8">
        <f t="shared" si="26"/>
        <v>0</v>
      </c>
      <c r="K143" s="9" t="str">
        <f t="shared" si="27"/>
        <v/>
      </c>
      <c r="M143" s="8" t="str">
        <f t="shared" si="28"/>
        <v/>
      </c>
      <c r="N143" s="8" t="str">
        <f t="shared" si="29"/>
        <v/>
      </c>
      <c r="O143" s="8"/>
      <c r="P143" s="8">
        <f t="shared" si="30"/>
        <v>0</v>
      </c>
      <c r="Q143" s="8">
        <f t="shared" si="31"/>
        <v>0</v>
      </c>
      <c r="R143" s="8"/>
      <c r="S143" s="8">
        <f t="shared" si="32"/>
        <v>0</v>
      </c>
      <c r="T143" s="8">
        <f t="shared" si="33"/>
        <v>0</v>
      </c>
      <c r="U143" s="8">
        <f t="shared" si="34"/>
        <v>0</v>
      </c>
      <c r="V143" s="8"/>
      <c r="W143" s="8">
        <f t="shared" si="35"/>
        <v>0</v>
      </c>
      <c r="X143" s="8">
        <f t="shared" si="36"/>
        <v>0</v>
      </c>
      <c r="Y143" s="8"/>
      <c r="Z143" s="8"/>
    </row>
    <row r="144" spans="4:26" x14ac:dyDescent="0.35">
      <c r="D144" s="8">
        <f>SUMIF(October!$A$5:$A$200,November!A144,October!$V$5:$V$200)</f>
        <v>0</v>
      </c>
      <c r="E144" s="8">
        <f t="shared" si="25"/>
        <v>0</v>
      </c>
      <c r="J144" s="8">
        <f t="shared" si="26"/>
        <v>0</v>
      </c>
      <c r="K144" s="9" t="str">
        <f t="shared" si="27"/>
        <v/>
      </c>
      <c r="M144" s="8" t="str">
        <f t="shared" si="28"/>
        <v/>
      </c>
      <c r="N144" s="8" t="str">
        <f t="shared" si="29"/>
        <v/>
      </c>
      <c r="O144" s="8"/>
      <c r="P144" s="8">
        <f t="shared" si="30"/>
        <v>0</v>
      </c>
      <c r="Q144" s="8">
        <f t="shared" si="31"/>
        <v>0</v>
      </c>
      <c r="R144" s="8"/>
      <c r="S144" s="8">
        <f t="shared" si="32"/>
        <v>0</v>
      </c>
      <c r="T144" s="8">
        <f t="shared" si="33"/>
        <v>0</v>
      </c>
      <c r="U144" s="8">
        <f t="shared" si="34"/>
        <v>0</v>
      </c>
      <c r="V144" s="8"/>
      <c r="W144" s="8">
        <f t="shared" si="35"/>
        <v>0</v>
      </c>
      <c r="X144" s="8">
        <f t="shared" si="36"/>
        <v>0</v>
      </c>
      <c r="Y144" s="8"/>
      <c r="Z144" s="8"/>
    </row>
    <row r="145" spans="4:26" x14ac:dyDescent="0.35">
      <c r="D145" s="8">
        <f>SUMIF(October!$A$5:$A$200,November!A145,October!$V$5:$V$200)</f>
        <v>0</v>
      </c>
      <c r="E145" s="8">
        <f t="shared" si="25"/>
        <v>0</v>
      </c>
      <c r="J145" s="8">
        <f t="shared" si="26"/>
        <v>0</v>
      </c>
      <c r="K145" s="9" t="str">
        <f t="shared" si="27"/>
        <v/>
      </c>
      <c r="M145" s="8" t="str">
        <f t="shared" si="28"/>
        <v/>
      </c>
      <c r="N145" s="8" t="str">
        <f t="shared" si="29"/>
        <v/>
      </c>
      <c r="O145" s="8"/>
      <c r="P145" s="8">
        <f t="shared" si="30"/>
        <v>0</v>
      </c>
      <c r="Q145" s="8">
        <f t="shared" si="31"/>
        <v>0</v>
      </c>
      <c r="R145" s="8"/>
      <c r="S145" s="8">
        <f t="shared" si="32"/>
        <v>0</v>
      </c>
      <c r="T145" s="8">
        <f t="shared" si="33"/>
        <v>0</v>
      </c>
      <c r="U145" s="8">
        <f t="shared" si="34"/>
        <v>0</v>
      </c>
      <c r="V145" s="8"/>
      <c r="W145" s="8">
        <f t="shared" si="35"/>
        <v>0</v>
      </c>
      <c r="X145" s="8">
        <f t="shared" si="36"/>
        <v>0</v>
      </c>
      <c r="Y145" s="8"/>
      <c r="Z145" s="8"/>
    </row>
    <row r="146" spans="4:26" x14ac:dyDescent="0.35">
      <c r="D146" s="8">
        <f>SUMIF(October!$A$5:$A$200,November!A146,October!$V$5:$V$200)</f>
        <v>0</v>
      </c>
      <c r="E146" s="8">
        <f t="shared" si="25"/>
        <v>0</v>
      </c>
      <c r="J146" s="8">
        <f t="shared" si="26"/>
        <v>0</v>
      </c>
      <c r="K146" s="9" t="str">
        <f t="shared" si="27"/>
        <v/>
      </c>
      <c r="M146" s="8" t="str">
        <f t="shared" si="28"/>
        <v/>
      </c>
      <c r="N146" s="8" t="str">
        <f t="shared" si="29"/>
        <v/>
      </c>
      <c r="O146" s="8"/>
      <c r="P146" s="8">
        <f t="shared" si="30"/>
        <v>0</v>
      </c>
      <c r="Q146" s="8">
        <f t="shared" si="31"/>
        <v>0</v>
      </c>
      <c r="R146" s="8"/>
      <c r="S146" s="8">
        <f t="shared" si="32"/>
        <v>0</v>
      </c>
      <c r="T146" s="8">
        <f t="shared" si="33"/>
        <v>0</v>
      </c>
      <c r="U146" s="8">
        <f t="shared" si="34"/>
        <v>0</v>
      </c>
      <c r="V146" s="8"/>
      <c r="W146" s="8">
        <f t="shared" si="35"/>
        <v>0</v>
      </c>
      <c r="X146" s="8">
        <f t="shared" si="36"/>
        <v>0</v>
      </c>
      <c r="Y146" s="8"/>
      <c r="Z146" s="8"/>
    </row>
    <row r="147" spans="4:26" x14ac:dyDescent="0.35">
      <c r="D147" s="8">
        <f>SUMIF(October!$A$5:$A$200,November!A147,October!$V$5:$V$200)</f>
        <v>0</v>
      </c>
      <c r="E147" s="8">
        <f t="shared" si="25"/>
        <v>0</v>
      </c>
      <c r="J147" s="8">
        <f t="shared" si="26"/>
        <v>0</v>
      </c>
      <c r="K147" s="9" t="str">
        <f t="shared" si="27"/>
        <v/>
      </c>
      <c r="M147" s="8" t="str">
        <f t="shared" si="28"/>
        <v/>
      </c>
      <c r="N147" s="8" t="str">
        <f t="shared" si="29"/>
        <v/>
      </c>
      <c r="O147" s="8"/>
      <c r="P147" s="8">
        <f t="shared" si="30"/>
        <v>0</v>
      </c>
      <c r="Q147" s="8">
        <f t="shared" si="31"/>
        <v>0</v>
      </c>
      <c r="R147" s="8"/>
      <c r="S147" s="8">
        <f t="shared" si="32"/>
        <v>0</v>
      </c>
      <c r="T147" s="8">
        <f t="shared" si="33"/>
        <v>0</v>
      </c>
      <c r="U147" s="8">
        <f t="shared" si="34"/>
        <v>0</v>
      </c>
      <c r="V147" s="8"/>
      <c r="W147" s="8">
        <f t="shared" si="35"/>
        <v>0</v>
      </c>
      <c r="X147" s="8">
        <f t="shared" si="36"/>
        <v>0</v>
      </c>
      <c r="Y147" s="8"/>
      <c r="Z147" s="8"/>
    </row>
    <row r="148" spans="4:26" x14ac:dyDescent="0.35">
      <c r="D148" s="8">
        <f>SUMIF(October!$A$5:$A$200,November!A148,October!$V$5:$V$200)</f>
        <v>0</v>
      </c>
      <c r="E148" s="8">
        <f t="shared" si="25"/>
        <v>0</v>
      </c>
      <c r="J148" s="8">
        <f t="shared" si="26"/>
        <v>0</v>
      </c>
      <c r="K148" s="9" t="str">
        <f t="shared" si="27"/>
        <v/>
      </c>
      <c r="M148" s="8" t="str">
        <f t="shared" si="28"/>
        <v/>
      </c>
      <c r="N148" s="8" t="str">
        <f t="shared" si="29"/>
        <v/>
      </c>
      <c r="O148" s="8"/>
      <c r="P148" s="8">
        <f t="shared" si="30"/>
        <v>0</v>
      </c>
      <c r="Q148" s="8">
        <f t="shared" si="31"/>
        <v>0</v>
      </c>
      <c r="R148" s="8"/>
      <c r="S148" s="8">
        <f t="shared" si="32"/>
        <v>0</v>
      </c>
      <c r="T148" s="8">
        <f t="shared" si="33"/>
        <v>0</v>
      </c>
      <c r="U148" s="8">
        <f t="shared" si="34"/>
        <v>0</v>
      </c>
      <c r="V148" s="8"/>
      <c r="W148" s="8">
        <f t="shared" si="35"/>
        <v>0</v>
      </c>
      <c r="X148" s="8">
        <f t="shared" si="36"/>
        <v>0</v>
      </c>
      <c r="Y148" s="8"/>
      <c r="Z148" s="8"/>
    </row>
    <row r="149" spans="4:26" x14ac:dyDescent="0.35">
      <c r="D149" s="8">
        <f>SUMIF(October!$A$5:$A$200,November!A149,October!$V$5:$V$200)</f>
        <v>0</v>
      </c>
      <c r="E149" s="8">
        <f t="shared" si="25"/>
        <v>0</v>
      </c>
      <c r="J149" s="8">
        <f t="shared" si="26"/>
        <v>0</v>
      </c>
      <c r="K149" s="9" t="str">
        <f t="shared" si="27"/>
        <v/>
      </c>
      <c r="M149" s="8" t="str">
        <f t="shared" si="28"/>
        <v/>
      </c>
      <c r="N149" s="8" t="str">
        <f t="shared" si="29"/>
        <v/>
      </c>
      <c r="O149" s="8"/>
      <c r="P149" s="8">
        <f t="shared" si="30"/>
        <v>0</v>
      </c>
      <c r="Q149" s="8">
        <f t="shared" si="31"/>
        <v>0</v>
      </c>
      <c r="R149" s="8"/>
      <c r="S149" s="8">
        <f t="shared" si="32"/>
        <v>0</v>
      </c>
      <c r="T149" s="8">
        <f t="shared" si="33"/>
        <v>0</v>
      </c>
      <c r="U149" s="8">
        <f t="shared" si="34"/>
        <v>0</v>
      </c>
      <c r="V149" s="8"/>
      <c r="W149" s="8">
        <f t="shared" si="35"/>
        <v>0</v>
      </c>
      <c r="X149" s="8">
        <f t="shared" si="36"/>
        <v>0</v>
      </c>
      <c r="Y149" s="8"/>
      <c r="Z149" s="8"/>
    </row>
    <row r="150" spans="4:26" x14ac:dyDescent="0.35">
      <c r="D150" s="8">
        <f>SUMIF(October!$A$5:$A$200,November!A150,October!$V$5:$V$200)</f>
        <v>0</v>
      </c>
      <c r="E150" s="8">
        <f t="shared" si="25"/>
        <v>0</v>
      </c>
      <c r="J150" s="8">
        <f t="shared" si="26"/>
        <v>0</v>
      </c>
      <c r="K150" s="9" t="str">
        <f t="shared" si="27"/>
        <v/>
      </c>
      <c r="M150" s="8" t="str">
        <f t="shared" si="28"/>
        <v/>
      </c>
      <c r="N150" s="8" t="str">
        <f t="shared" si="29"/>
        <v/>
      </c>
      <c r="O150" s="8"/>
      <c r="P150" s="8">
        <f t="shared" si="30"/>
        <v>0</v>
      </c>
      <c r="Q150" s="8">
        <f t="shared" si="31"/>
        <v>0</v>
      </c>
      <c r="R150" s="8"/>
      <c r="S150" s="8">
        <f t="shared" si="32"/>
        <v>0</v>
      </c>
      <c r="T150" s="8">
        <f t="shared" si="33"/>
        <v>0</v>
      </c>
      <c r="U150" s="8">
        <f t="shared" si="34"/>
        <v>0</v>
      </c>
      <c r="V150" s="8"/>
      <c r="W150" s="8">
        <f t="shared" si="35"/>
        <v>0</v>
      </c>
      <c r="X150" s="8">
        <f t="shared" si="36"/>
        <v>0</v>
      </c>
      <c r="Y150" s="8"/>
      <c r="Z150" s="8"/>
    </row>
    <row r="151" spans="4:26" x14ac:dyDescent="0.35">
      <c r="D151" s="8">
        <f>SUMIF(October!$A$5:$A$200,November!A151,October!$V$5:$V$200)</f>
        <v>0</v>
      </c>
      <c r="E151" s="8">
        <f t="shared" si="25"/>
        <v>0</v>
      </c>
      <c r="J151" s="8">
        <f t="shared" si="26"/>
        <v>0</v>
      </c>
      <c r="K151" s="9" t="str">
        <f t="shared" si="27"/>
        <v/>
      </c>
      <c r="M151" s="8" t="str">
        <f t="shared" si="28"/>
        <v/>
      </c>
      <c r="N151" s="8" t="str">
        <f t="shared" si="29"/>
        <v/>
      </c>
      <c r="O151" s="8"/>
      <c r="P151" s="8">
        <f t="shared" si="30"/>
        <v>0</v>
      </c>
      <c r="Q151" s="8">
        <f t="shared" si="31"/>
        <v>0</v>
      </c>
      <c r="R151" s="8"/>
      <c r="S151" s="8">
        <f t="shared" si="32"/>
        <v>0</v>
      </c>
      <c r="T151" s="8">
        <f t="shared" si="33"/>
        <v>0</v>
      </c>
      <c r="U151" s="8">
        <f t="shared" si="34"/>
        <v>0</v>
      </c>
      <c r="V151" s="8"/>
      <c r="W151" s="8">
        <f t="shared" si="35"/>
        <v>0</v>
      </c>
      <c r="X151" s="8">
        <f t="shared" si="36"/>
        <v>0</v>
      </c>
      <c r="Y151" s="8"/>
      <c r="Z151" s="8"/>
    </row>
    <row r="152" spans="4:26" x14ac:dyDescent="0.35">
      <c r="D152" s="8">
        <f>SUMIF(October!$A$5:$A$200,November!A152,October!$V$5:$V$200)</f>
        <v>0</v>
      </c>
      <c r="E152" s="8">
        <f t="shared" si="25"/>
        <v>0</v>
      </c>
      <c r="J152" s="8">
        <f t="shared" si="26"/>
        <v>0</v>
      </c>
      <c r="K152" s="9" t="str">
        <f t="shared" si="27"/>
        <v/>
      </c>
      <c r="M152" s="8" t="str">
        <f t="shared" si="28"/>
        <v/>
      </c>
      <c r="N152" s="8" t="str">
        <f t="shared" si="29"/>
        <v/>
      </c>
      <c r="O152" s="8"/>
      <c r="P152" s="8">
        <f t="shared" si="30"/>
        <v>0</v>
      </c>
      <c r="Q152" s="8">
        <f t="shared" si="31"/>
        <v>0</v>
      </c>
      <c r="R152" s="8"/>
      <c r="S152" s="8">
        <f t="shared" si="32"/>
        <v>0</v>
      </c>
      <c r="T152" s="8">
        <f t="shared" si="33"/>
        <v>0</v>
      </c>
      <c r="U152" s="8">
        <f t="shared" si="34"/>
        <v>0</v>
      </c>
      <c r="V152" s="8"/>
      <c r="W152" s="8">
        <f t="shared" si="35"/>
        <v>0</v>
      </c>
      <c r="X152" s="8">
        <f t="shared" si="36"/>
        <v>0</v>
      </c>
      <c r="Y152" s="8"/>
      <c r="Z152" s="8"/>
    </row>
    <row r="153" spans="4:26" x14ac:dyDescent="0.35">
      <c r="D153" s="8">
        <f>SUMIF(October!$A$5:$A$200,November!A153,October!$V$5:$V$200)</f>
        <v>0</v>
      </c>
      <c r="E153" s="8">
        <f t="shared" si="25"/>
        <v>0</v>
      </c>
      <c r="J153" s="8">
        <f t="shared" si="26"/>
        <v>0</v>
      </c>
      <c r="K153" s="9" t="str">
        <f t="shared" si="27"/>
        <v/>
      </c>
      <c r="M153" s="8" t="str">
        <f t="shared" si="28"/>
        <v/>
      </c>
      <c r="N153" s="8" t="str">
        <f t="shared" si="29"/>
        <v/>
      </c>
      <c r="O153" s="8"/>
      <c r="P153" s="8">
        <f t="shared" si="30"/>
        <v>0</v>
      </c>
      <c r="Q153" s="8">
        <f t="shared" si="31"/>
        <v>0</v>
      </c>
      <c r="R153" s="8"/>
      <c r="S153" s="8">
        <f t="shared" si="32"/>
        <v>0</v>
      </c>
      <c r="T153" s="8">
        <f t="shared" si="33"/>
        <v>0</v>
      </c>
      <c r="U153" s="8">
        <f t="shared" si="34"/>
        <v>0</v>
      </c>
      <c r="V153" s="8"/>
      <c r="W153" s="8">
        <f t="shared" si="35"/>
        <v>0</v>
      </c>
      <c r="X153" s="8">
        <f t="shared" si="36"/>
        <v>0</v>
      </c>
      <c r="Y153" s="8"/>
      <c r="Z153" s="8"/>
    </row>
    <row r="154" spans="4:26" x14ac:dyDescent="0.35">
      <c r="D154" s="8">
        <f>SUMIF(October!$A$5:$A$200,November!A154,October!$V$5:$V$200)</f>
        <v>0</v>
      </c>
      <c r="E154" s="8">
        <f t="shared" si="25"/>
        <v>0</v>
      </c>
      <c r="J154" s="8">
        <f t="shared" si="26"/>
        <v>0</v>
      </c>
      <c r="K154" s="9" t="str">
        <f t="shared" si="27"/>
        <v/>
      </c>
      <c r="M154" s="8" t="str">
        <f t="shared" si="28"/>
        <v/>
      </c>
      <c r="N154" s="8" t="str">
        <f t="shared" si="29"/>
        <v/>
      </c>
      <c r="O154" s="8"/>
      <c r="P154" s="8">
        <f t="shared" si="30"/>
        <v>0</v>
      </c>
      <c r="Q154" s="8">
        <f t="shared" si="31"/>
        <v>0</v>
      </c>
      <c r="R154" s="8"/>
      <c r="S154" s="8">
        <f t="shared" si="32"/>
        <v>0</v>
      </c>
      <c r="T154" s="8">
        <f t="shared" si="33"/>
        <v>0</v>
      </c>
      <c r="U154" s="8">
        <f t="shared" si="34"/>
        <v>0</v>
      </c>
      <c r="V154" s="8"/>
      <c r="W154" s="8">
        <f t="shared" si="35"/>
        <v>0</v>
      </c>
      <c r="X154" s="8">
        <f t="shared" si="36"/>
        <v>0</v>
      </c>
      <c r="Y154" s="8"/>
      <c r="Z154" s="8"/>
    </row>
    <row r="155" spans="4:26" x14ac:dyDescent="0.35">
      <c r="D155" s="8">
        <f>SUMIF(October!$A$5:$A$200,November!A155,October!$V$5:$V$200)</f>
        <v>0</v>
      </c>
      <c r="E155" s="8">
        <f t="shared" si="25"/>
        <v>0</v>
      </c>
      <c r="J155" s="8">
        <f t="shared" si="26"/>
        <v>0</v>
      </c>
      <c r="K155" s="9" t="str">
        <f t="shared" si="27"/>
        <v/>
      </c>
      <c r="M155" s="8" t="str">
        <f t="shared" si="28"/>
        <v/>
      </c>
      <c r="N155" s="8" t="str">
        <f t="shared" si="29"/>
        <v/>
      </c>
      <c r="O155" s="8"/>
      <c r="P155" s="8">
        <f t="shared" si="30"/>
        <v>0</v>
      </c>
      <c r="Q155" s="8">
        <f t="shared" si="31"/>
        <v>0</v>
      </c>
      <c r="R155" s="8"/>
      <c r="S155" s="8">
        <f t="shared" si="32"/>
        <v>0</v>
      </c>
      <c r="T155" s="8">
        <f t="shared" si="33"/>
        <v>0</v>
      </c>
      <c r="U155" s="8">
        <f t="shared" si="34"/>
        <v>0</v>
      </c>
      <c r="V155" s="8"/>
      <c r="W155" s="8">
        <f t="shared" si="35"/>
        <v>0</v>
      </c>
      <c r="X155" s="8">
        <f t="shared" si="36"/>
        <v>0</v>
      </c>
      <c r="Y155" s="8"/>
      <c r="Z155" s="8"/>
    </row>
    <row r="156" spans="4:26" x14ac:dyDescent="0.35">
      <c r="D156" s="8">
        <f>SUMIF(October!$A$5:$A$200,November!A156,October!$V$5:$V$200)</f>
        <v>0</v>
      </c>
      <c r="E156" s="8">
        <f t="shared" si="25"/>
        <v>0</v>
      </c>
      <c r="J156" s="8">
        <f t="shared" si="26"/>
        <v>0</v>
      </c>
      <c r="K156" s="9" t="str">
        <f t="shared" si="27"/>
        <v/>
      </c>
      <c r="M156" s="8" t="str">
        <f t="shared" si="28"/>
        <v/>
      </c>
      <c r="N156" s="8" t="str">
        <f t="shared" si="29"/>
        <v/>
      </c>
      <c r="O156" s="8"/>
      <c r="P156" s="8">
        <f t="shared" si="30"/>
        <v>0</v>
      </c>
      <c r="Q156" s="8">
        <f t="shared" si="31"/>
        <v>0</v>
      </c>
      <c r="R156" s="8"/>
      <c r="S156" s="8">
        <f t="shared" si="32"/>
        <v>0</v>
      </c>
      <c r="T156" s="8">
        <f t="shared" si="33"/>
        <v>0</v>
      </c>
      <c r="U156" s="8">
        <f t="shared" si="34"/>
        <v>0</v>
      </c>
      <c r="V156" s="8"/>
      <c r="W156" s="8">
        <f t="shared" si="35"/>
        <v>0</v>
      </c>
      <c r="X156" s="8">
        <f t="shared" si="36"/>
        <v>0</v>
      </c>
      <c r="Y156" s="8"/>
      <c r="Z156" s="8"/>
    </row>
    <row r="157" spans="4:26" x14ac:dyDescent="0.35">
      <c r="D157" s="8">
        <f>SUMIF(October!$A$5:$A$200,November!A157,October!$V$5:$V$200)</f>
        <v>0</v>
      </c>
      <c r="E157" s="8">
        <f t="shared" si="25"/>
        <v>0</v>
      </c>
      <c r="J157" s="8">
        <f t="shared" si="26"/>
        <v>0</v>
      </c>
      <c r="K157" s="9" t="str">
        <f t="shared" si="27"/>
        <v/>
      </c>
      <c r="M157" s="8" t="str">
        <f t="shared" si="28"/>
        <v/>
      </c>
      <c r="N157" s="8" t="str">
        <f t="shared" si="29"/>
        <v/>
      </c>
      <c r="O157" s="8"/>
      <c r="P157" s="8">
        <f t="shared" si="30"/>
        <v>0</v>
      </c>
      <c r="Q157" s="8">
        <f t="shared" si="31"/>
        <v>0</v>
      </c>
      <c r="R157" s="8"/>
      <c r="S157" s="8">
        <f t="shared" si="32"/>
        <v>0</v>
      </c>
      <c r="T157" s="8">
        <f t="shared" si="33"/>
        <v>0</v>
      </c>
      <c r="U157" s="8">
        <f t="shared" si="34"/>
        <v>0</v>
      </c>
      <c r="V157" s="8"/>
      <c r="W157" s="8">
        <f t="shared" si="35"/>
        <v>0</v>
      </c>
      <c r="X157" s="8">
        <f t="shared" si="36"/>
        <v>0</v>
      </c>
      <c r="Y157" s="8"/>
      <c r="Z157" s="8"/>
    </row>
    <row r="158" spans="4:26" x14ac:dyDescent="0.35">
      <c r="D158" s="8">
        <f>SUMIF(October!$A$5:$A$200,November!A158,October!$V$5:$V$200)</f>
        <v>0</v>
      </c>
      <c r="E158" s="8">
        <f t="shared" si="25"/>
        <v>0</v>
      </c>
      <c r="J158" s="8">
        <f t="shared" si="26"/>
        <v>0</v>
      </c>
      <c r="K158" s="9" t="str">
        <f t="shared" si="27"/>
        <v/>
      </c>
      <c r="M158" s="8" t="str">
        <f t="shared" si="28"/>
        <v/>
      </c>
      <c r="N158" s="8" t="str">
        <f t="shared" si="29"/>
        <v/>
      </c>
      <c r="O158" s="8"/>
      <c r="P158" s="8">
        <f t="shared" si="30"/>
        <v>0</v>
      </c>
      <c r="Q158" s="8">
        <f t="shared" si="31"/>
        <v>0</v>
      </c>
      <c r="R158" s="8"/>
      <c r="S158" s="8">
        <f t="shared" si="32"/>
        <v>0</v>
      </c>
      <c r="T158" s="8">
        <f t="shared" si="33"/>
        <v>0</v>
      </c>
      <c r="U158" s="8">
        <f t="shared" si="34"/>
        <v>0</v>
      </c>
      <c r="V158" s="8"/>
      <c r="W158" s="8">
        <f t="shared" si="35"/>
        <v>0</v>
      </c>
      <c r="X158" s="8">
        <f t="shared" si="36"/>
        <v>0</v>
      </c>
      <c r="Y158" s="8"/>
      <c r="Z158" s="8"/>
    </row>
    <row r="159" spans="4:26" x14ac:dyDescent="0.35">
      <c r="D159" s="8">
        <f>SUMIF(October!$A$5:$A$200,November!A159,October!$V$5:$V$200)</f>
        <v>0</v>
      </c>
      <c r="E159" s="8">
        <f t="shared" si="25"/>
        <v>0</v>
      </c>
      <c r="J159" s="8">
        <f t="shared" si="26"/>
        <v>0</v>
      </c>
      <c r="K159" s="9" t="str">
        <f t="shared" si="27"/>
        <v/>
      </c>
      <c r="M159" s="8" t="str">
        <f t="shared" si="28"/>
        <v/>
      </c>
      <c r="N159" s="8" t="str">
        <f t="shared" si="29"/>
        <v/>
      </c>
      <c r="O159" s="8"/>
      <c r="P159" s="8">
        <f t="shared" si="30"/>
        <v>0</v>
      </c>
      <c r="Q159" s="8">
        <f t="shared" si="31"/>
        <v>0</v>
      </c>
      <c r="R159" s="8"/>
      <c r="S159" s="8">
        <f t="shared" si="32"/>
        <v>0</v>
      </c>
      <c r="T159" s="8">
        <f t="shared" si="33"/>
        <v>0</v>
      </c>
      <c r="U159" s="8">
        <f t="shared" si="34"/>
        <v>0</v>
      </c>
      <c r="V159" s="8"/>
      <c r="W159" s="8">
        <f t="shared" si="35"/>
        <v>0</v>
      </c>
      <c r="X159" s="8">
        <f t="shared" si="36"/>
        <v>0</v>
      </c>
      <c r="Y159" s="8"/>
      <c r="Z159" s="8"/>
    </row>
    <row r="160" spans="4:26" x14ac:dyDescent="0.35">
      <c r="D160" s="8">
        <f>SUMIF(October!$A$5:$A$200,November!A160,October!$V$5:$V$200)</f>
        <v>0</v>
      </c>
      <c r="E160" s="8">
        <f t="shared" si="25"/>
        <v>0</v>
      </c>
      <c r="J160" s="8">
        <f t="shared" si="26"/>
        <v>0</v>
      </c>
      <c r="K160" s="9" t="str">
        <f t="shared" si="27"/>
        <v/>
      </c>
      <c r="M160" s="8" t="str">
        <f t="shared" si="28"/>
        <v/>
      </c>
      <c r="N160" s="8" t="str">
        <f t="shared" si="29"/>
        <v/>
      </c>
      <c r="O160" s="8"/>
      <c r="P160" s="8">
        <f t="shared" si="30"/>
        <v>0</v>
      </c>
      <c r="Q160" s="8">
        <f t="shared" si="31"/>
        <v>0</v>
      </c>
      <c r="R160" s="8"/>
      <c r="S160" s="8">
        <f t="shared" si="32"/>
        <v>0</v>
      </c>
      <c r="T160" s="8">
        <f t="shared" si="33"/>
        <v>0</v>
      </c>
      <c r="U160" s="8">
        <f t="shared" si="34"/>
        <v>0</v>
      </c>
      <c r="V160" s="8"/>
      <c r="W160" s="8">
        <f t="shared" si="35"/>
        <v>0</v>
      </c>
      <c r="X160" s="8">
        <f t="shared" si="36"/>
        <v>0</v>
      </c>
      <c r="Y160" s="8"/>
      <c r="Z160" s="8"/>
    </row>
    <row r="161" spans="4:26" x14ac:dyDescent="0.35">
      <c r="D161" s="8">
        <f>SUMIF(October!$A$5:$A$200,November!A161,October!$V$5:$V$200)</f>
        <v>0</v>
      </c>
      <c r="E161" s="8">
        <f t="shared" si="25"/>
        <v>0</v>
      </c>
      <c r="J161" s="8">
        <f t="shared" si="26"/>
        <v>0</v>
      </c>
      <c r="K161" s="9" t="str">
        <f t="shared" si="27"/>
        <v/>
      </c>
      <c r="M161" s="8" t="str">
        <f t="shared" si="28"/>
        <v/>
      </c>
      <c r="N161" s="8" t="str">
        <f t="shared" si="29"/>
        <v/>
      </c>
      <c r="O161" s="8"/>
      <c r="P161" s="8">
        <f t="shared" si="30"/>
        <v>0</v>
      </c>
      <c r="Q161" s="8">
        <f t="shared" si="31"/>
        <v>0</v>
      </c>
      <c r="R161" s="8"/>
      <c r="S161" s="8">
        <f t="shared" si="32"/>
        <v>0</v>
      </c>
      <c r="T161" s="8">
        <f t="shared" si="33"/>
        <v>0</v>
      </c>
      <c r="U161" s="8">
        <f t="shared" si="34"/>
        <v>0</v>
      </c>
      <c r="V161" s="8"/>
      <c r="W161" s="8">
        <f t="shared" si="35"/>
        <v>0</v>
      </c>
      <c r="X161" s="8">
        <f t="shared" si="36"/>
        <v>0</v>
      </c>
      <c r="Y161" s="8"/>
      <c r="Z161" s="8"/>
    </row>
    <row r="162" spans="4:26" x14ac:dyDescent="0.35">
      <c r="D162" s="8">
        <f>SUMIF(October!$A$5:$A$200,November!A162,October!$V$5:$V$200)</f>
        <v>0</v>
      </c>
      <c r="E162" s="8">
        <f t="shared" si="25"/>
        <v>0</v>
      </c>
      <c r="J162" s="8">
        <f t="shared" si="26"/>
        <v>0</v>
      </c>
      <c r="K162" s="9" t="str">
        <f t="shared" si="27"/>
        <v/>
      </c>
      <c r="M162" s="8" t="str">
        <f t="shared" si="28"/>
        <v/>
      </c>
      <c r="N162" s="8" t="str">
        <f t="shared" si="29"/>
        <v/>
      </c>
      <c r="O162" s="8"/>
      <c r="P162" s="8">
        <f t="shared" si="30"/>
        <v>0</v>
      </c>
      <c r="Q162" s="8">
        <f t="shared" si="31"/>
        <v>0</v>
      </c>
      <c r="R162" s="8"/>
      <c r="S162" s="8">
        <f t="shared" si="32"/>
        <v>0</v>
      </c>
      <c r="T162" s="8">
        <f t="shared" si="33"/>
        <v>0</v>
      </c>
      <c r="U162" s="8">
        <f t="shared" si="34"/>
        <v>0</v>
      </c>
      <c r="V162" s="8"/>
      <c r="W162" s="8">
        <f t="shared" si="35"/>
        <v>0</v>
      </c>
      <c r="X162" s="8">
        <f t="shared" si="36"/>
        <v>0</v>
      </c>
      <c r="Y162" s="8"/>
      <c r="Z162" s="8"/>
    </row>
    <row r="163" spans="4:26" x14ac:dyDescent="0.35">
      <c r="D163" s="8">
        <f>SUMIF(October!$A$5:$A$200,November!A163,October!$V$5:$V$200)</f>
        <v>0</v>
      </c>
      <c r="E163" s="8">
        <f t="shared" si="25"/>
        <v>0</v>
      </c>
      <c r="J163" s="8">
        <f t="shared" si="26"/>
        <v>0</v>
      </c>
      <c r="K163" s="9" t="str">
        <f t="shared" si="27"/>
        <v/>
      </c>
      <c r="M163" s="8" t="str">
        <f t="shared" si="28"/>
        <v/>
      </c>
      <c r="N163" s="8" t="str">
        <f t="shared" si="29"/>
        <v/>
      </c>
      <c r="O163" s="8"/>
      <c r="P163" s="8">
        <f t="shared" si="30"/>
        <v>0</v>
      </c>
      <c r="Q163" s="8">
        <f t="shared" si="31"/>
        <v>0</v>
      </c>
      <c r="R163" s="8"/>
      <c r="S163" s="8">
        <f t="shared" si="32"/>
        <v>0</v>
      </c>
      <c r="T163" s="8">
        <f t="shared" si="33"/>
        <v>0</v>
      </c>
      <c r="U163" s="8">
        <f t="shared" si="34"/>
        <v>0</v>
      </c>
      <c r="V163" s="8"/>
      <c r="W163" s="8">
        <f t="shared" si="35"/>
        <v>0</v>
      </c>
      <c r="X163" s="8">
        <f t="shared" si="36"/>
        <v>0</v>
      </c>
      <c r="Y163" s="8"/>
      <c r="Z163" s="8"/>
    </row>
    <row r="164" spans="4:26" x14ac:dyDescent="0.35">
      <c r="D164" s="8">
        <f>SUMIF(October!$A$5:$A$200,November!A164,October!$V$5:$V$200)</f>
        <v>0</v>
      </c>
      <c r="E164" s="8">
        <f t="shared" si="25"/>
        <v>0</v>
      </c>
      <c r="J164" s="8">
        <f t="shared" si="26"/>
        <v>0</v>
      </c>
      <c r="K164" s="9" t="str">
        <f t="shared" si="27"/>
        <v/>
      </c>
      <c r="M164" s="8" t="str">
        <f t="shared" si="28"/>
        <v/>
      </c>
      <c r="N164" s="8" t="str">
        <f t="shared" si="29"/>
        <v/>
      </c>
      <c r="O164" s="8"/>
      <c r="P164" s="8">
        <f t="shared" si="30"/>
        <v>0</v>
      </c>
      <c r="Q164" s="8">
        <f t="shared" si="31"/>
        <v>0</v>
      </c>
      <c r="R164" s="8"/>
      <c r="S164" s="8">
        <f t="shared" si="32"/>
        <v>0</v>
      </c>
      <c r="T164" s="8">
        <f t="shared" si="33"/>
        <v>0</v>
      </c>
      <c r="U164" s="8">
        <f t="shared" si="34"/>
        <v>0</v>
      </c>
      <c r="V164" s="8"/>
      <c r="W164" s="8">
        <f t="shared" si="35"/>
        <v>0</v>
      </c>
      <c r="X164" s="8">
        <f t="shared" si="36"/>
        <v>0</v>
      </c>
      <c r="Y164" s="8"/>
      <c r="Z164" s="8"/>
    </row>
    <row r="165" spans="4:26" x14ac:dyDescent="0.35">
      <c r="D165" s="8">
        <f>SUMIF(October!$A$5:$A$200,November!A165,October!$V$5:$V$200)</f>
        <v>0</v>
      </c>
      <c r="E165" s="8">
        <f t="shared" si="25"/>
        <v>0</v>
      </c>
      <c r="J165" s="8">
        <f t="shared" si="26"/>
        <v>0</v>
      </c>
      <c r="K165" s="9" t="str">
        <f t="shared" si="27"/>
        <v/>
      </c>
      <c r="M165" s="8" t="str">
        <f t="shared" si="28"/>
        <v/>
      </c>
      <c r="N165" s="8" t="str">
        <f t="shared" si="29"/>
        <v/>
      </c>
      <c r="O165" s="8"/>
      <c r="P165" s="8">
        <f t="shared" si="30"/>
        <v>0</v>
      </c>
      <c r="Q165" s="8">
        <f t="shared" si="31"/>
        <v>0</v>
      </c>
      <c r="R165" s="8"/>
      <c r="S165" s="8">
        <f t="shared" si="32"/>
        <v>0</v>
      </c>
      <c r="T165" s="8">
        <f t="shared" si="33"/>
        <v>0</v>
      </c>
      <c r="U165" s="8">
        <f t="shared" si="34"/>
        <v>0</v>
      </c>
      <c r="V165" s="8"/>
      <c r="W165" s="8">
        <f t="shared" si="35"/>
        <v>0</v>
      </c>
      <c r="X165" s="8">
        <f t="shared" si="36"/>
        <v>0</v>
      </c>
      <c r="Y165" s="8"/>
      <c r="Z165" s="8"/>
    </row>
    <row r="166" spans="4:26" x14ac:dyDescent="0.35">
      <c r="D166" s="8">
        <f>SUMIF(October!$A$5:$A$200,November!A166,October!$V$5:$V$200)</f>
        <v>0</v>
      </c>
      <c r="E166" s="8">
        <f t="shared" si="25"/>
        <v>0</v>
      </c>
      <c r="J166" s="8">
        <f t="shared" si="26"/>
        <v>0</v>
      </c>
      <c r="K166" s="9" t="str">
        <f t="shared" si="27"/>
        <v/>
      </c>
      <c r="M166" s="8" t="str">
        <f t="shared" si="28"/>
        <v/>
      </c>
      <c r="N166" s="8" t="str">
        <f t="shared" si="29"/>
        <v/>
      </c>
      <c r="O166" s="8"/>
      <c r="P166" s="8">
        <f t="shared" si="30"/>
        <v>0</v>
      </c>
      <c r="Q166" s="8">
        <f t="shared" si="31"/>
        <v>0</v>
      </c>
      <c r="R166" s="8"/>
      <c r="S166" s="8">
        <f t="shared" si="32"/>
        <v>0</v>
      </c>
      <c r="T166" s="8">
        <f t="shared" si="33"/>
        <v>0</v>
      </c>
      <c r="U166" s="8">
        <f t="shared" si="34"/>
        <v>0</v>
      </c>
      <c r="V166" s="8"/>
      <c r="W166" s="8">
        <f t="shared" si="35"/>
        <v>0</v>
      </c>
      <c r="X166" s="8">
        <f t="shared" si="36"/>
        <v>0</v>
      </c>
      <c r="Y166" s="8"/>
      <c r="Z166" s="8"/>
    </row>
    <row r="167" spans="4:26" x14ac:dyDescent="0.35">
      <c r="D167" s="8">
        <f>SUMIF(October!$A$5:$A$200,November!A167,October!$V$5:$V$200)</f>
        <v>0</v>
      </c>
      <c r="E167" s="8">
        <f t="shared" si="25"/>
        <v>0</v>
      </c>
      <c r="J167" s="8">
        <f t="shared" si="26"/>
        <v>0</v>
      </c>
      <c r="K167" s="9" t="str">
        <f t="shared" si="27"/>
        <v/>
      </c>
      <c r="M167" s="8" t="str">
        <f t="shared" si="28"/>
        <v/>
      </c>
      <c r="N167" s="8" t="str">
        <f t="shared" si="29"/>
        <v/>
      </c>
      <c r="O167" s="8"/>
      <c r="P167" s="8">
        <f t="shared" si="30"/>
        <v>0</v>
      </c>
      <c r="Q167" s="8">
        <f t="shared" si="31"/>
        <v>0</v>
      </c>
      <c r="R167" s="8"/>
      <c r="S167" s="8">
        <f t="shared" si="32"/>
        <v>0</v>
      </c>
      <c r="T167" s="8">
        <f t="shared" si="33"/>
        <v>0</v>
      </c>
      <c r="U167" s="8">
        <f t="shared" si="34"/>
        <v>0</v>
      </c>
      <c r="V167" s="8"/>
      <c r="W167" s="8">
        <f t="shared" si="35"/>
        <v>0</v>
      </c>
      <c r="X167" s="8">
        <f t="shared" si="36"/>
        <v>0</v>
      </c>
      <c r="Y167" s="8"/>
      <c r="Z167" s="8"/>
    </row>
    <row r="168" spans="4:26" x14ac:dyDescent="0.35">
      <c r="D168" s="8">
        <f>SUMIF(October!$A$5:$A$200,November!A168,October!$V$5:$V$200)</f>
        <v>0</v>
      </c>
      <c r="E168" s="8">
        <f t="shared" si="25"/>
        <v>0</v>
      </c>
      <c r="J168" s="8">
        <f t="shared" si="26"/>
        <v>0</v>
      </c>
      <c r="K168" s="9" t="str">
        <f t="shared" si="27"/>
        <v/>
      </c>
      <c r="M168" s="8" t="str">
        <f t="shared" si="28"/>
        <v/>
      </c>
      <c r="N168" s="8" t="str">
        <f t="shared" si="29"/>
        <v/>
      </c>
      <c r="O168" s="8"/>
      <c r="P168" s="8">
        <f t="shared" si="30"/>
        <v>0</v>
      </c>
      <c r="Q168" s="8">
        <f t="shared" si="31"/>
        <v>0</v>
      </c>
      <c r="R168" s="8"/>
      <c r="S168" s="8">
        <f t="shared" si="32"/>
        <v>0</v>
      </c>
      <c r="T168" s="8">
        <f t="shared" si="33"/>
        <v>0</v>
      </c>
      <c r="U168" s="8">
        <f t="shared" si="34"/>
        <v>0</v>
      </c>
      <c r="V168" s="8"/>
      <c r="W168" s="8">
        <f t="shared" si="35"/>
        <v>0</v>
      </c>
      <c r="X168" s="8">
        <f t="shared" si="36"/>
        <v>0</v>
      </c>
      <c r="Y168" s="8"/>
      <c r="Z168" s="8"/>
    </row>
    <row r="169" spans="4:26" x14ac:dyDescent="0.35">
      <c r="D169" s="8">
        <f>SUMIF(October!$A$5:$A$200,November!A169,October!$V$5:$V$200)</f>
        <v>0</v>
      </c>
      <c r="E169" s="8">
        <f t="shared" si="25"/>
        <v>0</v>
      </c>
      <c r="J169" s="8">
        <f t="shared" si="26"/>
        <v>0</v>
      </c>
      <c r="K169" s="9" t="str">
        <f t="shared" si="27"/>
        <v/>
      </c>
      <c r="M169" s="8" t="str">
        <f t="shared" si="28"/>
        <v/>
      </c>
      <c r="N169" s="8" t="str">
        <f t="shared" si="29"/>
        <v/>
      </c>
      <c r="O169" s="8"/>
      <c r="P169" s="8">
        <f t="shared" si="30"/>
        <v>0</v>
      </c>
      <c r="Q169" s="8">
        <f t="shared" si="31"/>
        <v>0</v>
      </c>
      <c r="R169" s="8"/>
      <c r="S169" s="8">
        <f t="shared" si="32"/>
        <v>0</v>
      </c>
      <c r="T169" s="8">
        <f t="shared" si="33"/>
        <v>0</v>
      </c>
      <c r="U169" s="8">
        <f t="shared" si="34"/>
        <v>0</v>
      </c>
      <c r="V169" s="8"/>
      <c r="W169" s="8">
        <f t="shared" si="35"/>
        <v>0</v>
      </c>
      <c r="X169" s="8">
        <f t="shared" si="36"/>
        <v>0</v>
      </c>
      <c r="Y169" s="8"/>
      <c r="Z169" s="8"/>
    </row>
    <row r="170" spans="4:26" x14ac:dyDescent="0.35">
      <c r="D170" s="8">
        <f>SUMIF(October!$A$5:$A$200,November!A170,October!$V$5:$V$200)</f>
        <v>0</v>
      </c>
      <c r="E170" s="8">
        <f t="shared" si="25"/>
        <v>0</v>
      </c>
      <c r="J170" s="8">
        <f t="shared" si="26"/>
        <v>0</v>
      </c>
      <c r="K170" s="9" t="str">
        <f t="shared" si="27"/>
        <v/>
      </c>
      <c r="M170" s="8" t="str">
        <f t="shared" si="28"/>
        <v/>
      </c>
      <c r="N170" s="8" t="str">
        <f t="shared" si="29"/>
        <v/>
      </c>
      <c r="O170" s="8"/>
      <c r="P170" s="8">
        <f t="shared" si="30"/>
        <v>0</v>
      </c>
      <c r="Q170" s="8">
        <f t="shared" si="31"/>
        <v>0</v>
      </c>
      <c r="R170" s="8"/>
      <c r="S170" s="8">
        <f t="shared" si="32"/>
        <v>0</v>
      </c>
      <c r="T170" s="8">
        <f t="shared" si="33"/>
        <v>0</v>
      </c>
      <c r="U170" s="8">
        <f t="shared" si="34"/>
        <v>0</v>
      </c>
      <c r="V170" s="8"/>
      <c r="W170" s="8">
        <f t="shared" si="35"/>
        <v>0</v>
      </c>
      <c r="X170" s="8">
        <f t="shared" si="36"/>
        <v>0</v>
      </c>
      <c r="Y170" s="8"/>
      <c r="Z170" s="8"/>
    </row>
    <row r="171" spans="4:26" x14ac:dyDescent="0.35">
      <c r="D171" s="8">
        <f>SUMIF(October!$A$5:$A$200,November!A171,October!$V$5:$V$200)</f>
        <v>0</v>
      </c>
      <c r="E171" s="8">
        <f t="shared" si="25"/>
        <v>0</v>
      </c>
      <c r="J171" s="8">
        <f t="shared" si="26"/>
        <v>0</v>
      </c>
      <c r="K171" s="9" t="str">
        <f t="shared" si="27"/>
        <v/>
      </c>
      <c r="M171" s="8" t="str">
        <f t="shared" si="28"/>
        <v/>
      </c>
      <c r="N171" s="8" t="str">
        <f t="shared" si="29"/>
        <v/>
      </c>
      <c r="O171" s="8"/>
      <c r="P171" s="8">
        <f t="shared" si="30"/>
        <v>0</v>
      </c>
      <c r="Q171" s="8">
        <f t="shared" si="31"/>
        <v>0</v>
      </c>
      <c r="R171" s="8"/>
      <c r="S171" s="8">
        <f t="shared" si="32"/>
        <v>0</v>
      </c>
      <c r="T171" s="8">
        <f t="shared" si="33"/>
        <v>0</v>
      </c>
      <c r="U171" s="8">
        <f t="shared" si="34"/>
        <v>0</v>
      </c>
      <c r="V171" s="8"/>
      <c r="W171" s="8">
        <f t="shared" si="35"/>
        <v>0</v>
      </c>
      <c r="X171" s="8">
        <f t="shared" si="36"/>
        <v>0</v>
      </c>
      <c r="Y171" s="8"/>
      <c r="Z171" s="8"/>
    </row>
    <row r="172" spans="4:26" x14ac:dyDescent="0.35">
      <c r="D172" s="8">
        <f>SUMIF(October!$A$5:$A$200,November!A172,October!$V$5:$V$200)</f>
        <v>0</v>
      </c>
      <c r="E172" s="8">
        <f t="shared" si="25"/>
        <v>0</v>
      </c>
      <c r="J172" s="8">
        <f t="shared" si="26"/>
        <v>0</v>
      </c>
      <c r="K172" s="9" t="str">
        <f t="shared" si="27"/>
        <v/>
      </c>
      <c r="M172" s="8" t="str">
        <f t="shared" si="28"/>
        <v/>
      </c>
      <c r="N172" s="8" t="str">
        <f t="shared" si="29"/>
        <v/>
      </c>
      <c r="O172" s="8"/>
      <c r="P172" s="8">
        <f t="shared" si="30"/>
        <v>0</v>
      </c>
      <c r="Q172" s="8">
        <f t="shared" si="31"/>
        <v>0</v>
      </c>
      <c r="R172" s="8"/>
      <c r="S172" s="8">
        <f t="shared" si="32"/>
        <v>0</v>
      </c>
      <c r="T172" s="8">
        <f t="shared" si="33"/>
        <v>0</v>
      </c>
      <c r="U172" s="8">
        <f t="shared" si="34"/>
        <v>0</v>
      </c>
      <c r="V172" s="8"/>
      <c r="W172" s="8">
        <f t="shared" si="35"/>
        <v>0</v>
      </c>
      <c r="X172" s="8">
        <f t="shared" si="36"/>
        <v>0</v>
      </c>
      <c r="Y172" s="8"/>
      <c r="Z172" s="8"/>
    </row>
    <row r="173" spans="4:26" x14ac:dyDescent="0.35">
      <c r="D173" s="8">
        <f>SUMIF(October!$A$5:$A$200,November!A173,October!$V$5:$V$200)</f>
        <v>0</v>
      </c>
      <c r="E173" s="8">
        <f t="shared" si="25"/>
        <v>0</v>
      </c>
      <c r="J173" s="8">
        <f t="shared" si="26"/>
        <v>0</v>
      </c>
      <c r="K173" s="9" t="str">
        <f t="shared" si="27"/>
        <v/>
      </c>
      <c r="M173" s="8" t="str">
        <f t="shared" si="28"/>
        <v/>
      </c>
      <c r="N173" s="8" t="str">
        <f t="shared" si="29"/>
        <v/>
      </c>
      <c r="O173" s="8"/>
      <c r="P173" s="8">
        <f t="shared" si="30"/>
        <v>0</v>
      </c>
      <c r="Q173" s="8">
        <f t="shared" si="31"/>
        <v>0</v>
      </c>
      <c r="R173" s="8"/>
      <c r="S173" s="8">
        <f t="shared" si="32"/>
        <v>0</v>
      </c>
      <c r="T173" s="8">
        <f t="shared" si="33"/>
        <v>0</v>
      </c>
      <c r="U173" s="8">
        <f t="shared" si="34"/>
        <v>0</v>
      </c>
      <c r="V173" s="8"/>
      <c r="W173" s="8">
        <f t="shared" si="35"/>
        <v>0</v>
      </c>
      <c r="X173" s="8">
        <f t="shared" si="36"/>
        <v>0</v>
      </c>
      <c r="Y173" s="8"/>
      <c r="Z173" s="8"/>
    </row>
    <row r="174" spans="4:26" x14ac:dyDescent="0.35">
      <c r="D174" s="8">
        <f>SUMIF(October!$A$5:$A$200,November!A174,October!$V$5:$V$200)</f>
        <v>0</v>
      </c>
      <c r="E174" s="8">
        <f t="shared" si="25"/>
        <v>0</v>
      </c>
      <c r="J174" s="8">
        <f t="shared" si="26"/>
        <v>0</v>
      </c>
      <c r="K174" s="9" t="str">
        <f t="shared" si="27"/>
        <v/>
      </c>
      <c r="M174" s="8" t="str">
        <f t="shared" si="28"/>
        <v/>
      </c>
      <c r="N174" s="8" t="str">
        <f t="shared" si="29"/>
        <v/>
      </c>
      <c r="O174" s="8"/>
      <c r="P174" s="8">
        <f t="shared" si="30"/>
        <v>0</v>
      </c>
      <c r="Q174" s="8">
        <f t="shared" si="31"/>
        <v>0</v>
      </c>
      <c r="R174" s="8"/>
      <c r="S174" s="8">
        <f t="shared" si="32"/>
        <v>0</v>
      </c>
      <c r="T174" s="8">
        <f t="shared" si="33"/>
        <v>0</v>
      </c>
      <c r="U174" s="8">
        <f t="shared" si="34"/>
        <v>0</v>
      </c>
      <c r="V174" s="8"/>
      <c r="W174" s="8">
        <f t="shared" si="35"/>
        <v>0</v>
      </c>
      <c r="X174" s="8">
        <f t="shared" si="36"/>
        <v>0</v>
      </c>
      <c r="Y174" s="8"/>
      <c r="Z174" s="8"/>
    </row>
    <row r="175" spans="4:26" x14ac:dyDescent="0.35">
      <c r="D175" s="8">
        <f>SUMIF(October!$A$5:$A$200,November!A175,October!$V$5:$V$200)</f>
        <v>0</v>
      </c>
      <c r="E175" s="8">
        <f t="shared" si="25"/>
        <v>0</v>
      </c>
      <c r="J175" s="8">
        <f t="shared" si="26"/>
        <v>0</v>
      </c>
      <c r="K175" s="9" t="str">
        <f t="shared" si="27"/>
        <v/>
      </c>
      <c r="M175" s="8" t="str">
        <f t="shared" si="28"/>
        <v/>
      </c>
      <c r="N175" s="8" t="str">
        <f t="shared" si="29"/>
        <v/>
      </c>
      <c r="O175" s="8"/>
      <c r="P175" s="8">
        <f t="shared" si="30"/>
        <v>0</v>
      </c>
      <c r="Q175" s="8">
        <f t="shared" si="31"/>
        <v>0</v>
      </c>
      <c r="R175" s="8"/>
      <c r="S175" s="8">
        <f t="shared" si="32"/>
        <v>0</v>
      </c>
      <c r="T175" s="8">
        <f t="shared" si="33"/>
        <v>0</v>
      </c>
      <c r="U175" s="8">
        <f t="shared" si="34"/>
        <v>0</v>
      </c>
      <c r="V175" s="8"/>
      <c r="W175" s="8">
        <f t="shared" si="35"/>
        <v>0</v>
      </c>
      <c r="X175" s="8">
        <f t="shared" si="36"/>
        <v>0</v>
      </c>
      <c r="Y175" s="8"/>
      <c r="Z175" s="8"/>
    </row>
    <row r="176" spans="4:26" x14ac:dyDescent="0.35">
      <c r="D176" s="8">
        <f>SUMIF(October!$A$5:$A$200,November!A176,October!$V$5:$V$200)</f>
        <v>0</v>
      </c>
      <c r="E176" s="8">
        <f t="shared" si="25"/>
        <v>0</v>
      </c>
      <c r="J176" s="8">
        <f t="shared" si="26"/>
        <v>0</v>
      </c>
      <c r="K176" s="9" t="str">
        <f t="shared" si="27"/>
        <v/>
      </c>
      <c r="M176" s="8" t="str">
        <f t="shared" si="28"/>
        <v/>
      </c>
      <c r="N176" s="8" t="str">
        <f t="shared" si="29"/>
        <v/>
      </c>
      <c r="O176" s="8"/>
      <c r="P176" s="8">
        <f t="shared" si="30"/>
        <v>0</v>
      </c>
      <c r="Q176" s="8">
        <f t="shared" si="31"/>
        <v>0</v>
      </c>
      <c r="R176" s="8"/>
      <c r="S176" s="8">
        <f t="shared" si="32"/>
        <v>0</v>
      </c>
      <c r="T176" s="8">
        <f t="shared" si="33"/>
        <v>0</v>
      </c>
      <c r="U176" s="8">
        <f t="shared" si="34"/>
        <v>0</v>
      </c>
      <c r="V176" s="8"/>
      <c r="W176" s="8">
        <f t="shared" si="35"/>
        <v>0</v>
      </c>
      <c r="X176" s="8">
        <f t="shared" si="36"/>
        <v>0</v>
      </c>
      <c r="Y176" s="8"/>
      <c r="Z176" s="8"/>
    </row>
    <row r="177" spans="4:26" x14ac:dyDescent="0.35">
      <c r="D177" s="8">
        <f>SUMIF(October!$A$5:$A$200,November!A177,October!$V$5:$V$200)</f>
        <v>0</v>
      </c>
      <c r="E177" s="8">
        <f t="shared" si="25"/>
        <v>0</v>
      </c>
      <c r="J177" s="8">
        <f t="shared" si="26"/>
        <v>0</v>
      </c>
      <c r="K177" s="9" t="str">
        <f t="shared" si="27"/>
        <v/>
      </c>
      <c r="M177" s="8" t="str">
        <f t="shared" si="28"/>
        <v/>
      </c>
      <c r="N177" s="8" t="str">
        <f t="shared" si="29"/>
        <v/>
      </c>
      <c r="O177" s="8"/>
      <c r="P177" s="8">
        <f t="shared" si="30"/>
        <v>0</v>
      </c>
      <c r="Q177" s="8">
        <f t="shared" si="31"/>
        <v>0</v>
      </c>
      <c r="R177" s="8"/>
      <c r="S177" s="8">
        <f t="shared" si="32"/>
        <v>0</v>
      </c>
      <c r="T177" s="8">
        <f t="shared" si="33"/>
        <v>0</v>
      </c>
      <c r="U177" s="8">
        <f t="shared" si="34"/>
        <v>0</v>
      </c>
      <c r="V177" s="8"/>
      <c r="W177" s="8">
        <f t="shared" si="35"/>
        <v>0</v>
      </c>
      <c r="X177" s="8">
        <f t="shared" si="36"/>
        <v>0</v>
      </c>
      <c r="Y177" s="8"/>
      <c r="Z177" s="8"/>
    </row>
    <row r="178" spans="4:26" x14ac:dyDescent="0.35">
      <c r="D178" s="8">
        <f>SUMIF(October!$A$5:$A$200,November!A178,October!$V$5:$V$200)</f>
        <v>0</v>
      </c>
      <c r="E178" s="8">
        <f t="shared" si="25"/>
        <v>0</v>
      </c>
      <c r="J178" s="8">
        <f t="shared" si="26"/>
        <v>0</v>
      </c>
      <c r="K178" s="9" t="str">
        <f t="shared" si="27"/>
        <v/>
      </c>
      <c r="M178" s="8" t="str">
        <f t="shared" si="28"/>
        <v/>
      </c>
      <c r="N178" s="8" t="str">
        <f t="shared" si="29"/>
        <v/>
      </c>
      <c r="O178" s="8"/>
      <c r="P178" s="8">
        <f t="shared" si="30"/>
        <v>0</v>
      </c>
      <c r="Q178" s="8">
        <f t="shared" si="31"/>
        <v>0</v>
      </c>
      <c r="R178" s="8"/>
      <c r="S178" s="8">
        <f t="shared" si="32"/>
        <v>0</v>
      </c>
      <c r="T178" s="8">
        <f t="shared" si="33"/>
        <v>0</v>
      </c>
      <c r="U178" s="8">
        <f t="shared" si="34"/>
        <v>0</v>
      </c>
      <c r="V178" s="8"/>
      <c r="W178" s="8">
        <f t="shared" si="35"/>
        <v>0</v>
      </c>
      <c r="X178" s="8">
        <f t="shared" si="36"/>
        <v>0</v>
      </c>
      <c r="Y178" s="8"/>
      <c r="Z178" s="8"/>
    </row>
    <row r="179" spans="4:26" x14ac:dyDescent="0.35">
      <c r="D179" s="8">
        <f>SUMIF(October!$A$5:$A$200,November!A179,October!$V$5:$V$200)</f>
        <v>0</v>
      </c>
      <c r="E179" s="8">
        <f t="shared" si="25"/>
        <v>0</v>
      </c>
      <c r="J179" s="8">
        <f t="shared" si="26"/>
        <v>0</v>
      </c>
      <c r="K179" s="9" t="str">
        <f t="shared" si="27"/>
        <v/>
      </c>
      <c r="M179" s="8" t="str">
        <f t="shared" si="28"/>
        <v/>
      </c>
      <c r="N179" s="8" t="str">
        <f t="shared" si="29"/>
        <v/>
      </c>
      <c r="O179" s="8"/>
      <c r="P179" s="8">
        <f t="shared" si="30"/>
        <v>0</v>
      </c>
      <c r="Q179" s="8">
        <f t="shared" si="31"/>
        <v>0</v>
      </c>
      <c r="R179" s="8"/>
      <c r="S179" s="8">
        <f t="shared" si="32"/>
        <v>0</v>
      </c>
      <c r="T179" s="8">
        <f t="shared" si="33"/>
        <v>0</v>
      </c>
      <c r="U179" s="8">
        <f t="shared" si="34"/>
        <v>0</v>
      </c>
      <c r="V179" s="8"/>
      <c r="W179" s="8">
        <f t="shared" si="35"/>
        <v>0</v>
      </c>
      <c r="X179" s="8">
        <f t="shared" si="36"/>
        <v>0</v>
      </c>
      <c r="Y179" s="8"/>
      <c r="Z179" s="8"/>
    </row>
    <row r="180" spans="4:26" x14ac:dyDescent="0.35">
      <c r="D180" s="8">
        <f>SUMIF(October!$A$5:$A$200,November!A180,October!$V$5:$V$200)</f>
        <v>0</v>
      </c>
      <c r="E180" s="8">
        <f t="shared" si="25"/>
        <v>0</v>
      </c>
      <c r="J180" s="8">
        <f t="shared" si="26"/>
        <v>0</v>
      </c>
      <c r="K180" s="9" t="str">
        <f t="shared" si="27"/>
        <v/>
      </c>
      <c r="M180" s="8" t="str">
        <f t="shared" si="28"/>
        <v/>
      </c>
      <c r="N180" s="8" t="str">
        <f t="shared" si="29"/>
        <v/>
      </c>
      <c r="O180" s="8"/>
      <c r="P180" s="8">
        <f t="shared" si="30"/>
        <v>0</v>
      </c>
      <c r="Q180" s="8">
        <f t="shared" si="31"/>
        <v>0</v>
      </c>
      <c r="R180" s="8"/>
      <c r="S180" s="8">
        <f t="shared" si="32"/>
        <v>0</v>
      </c>
      <c r="T180" s="8">
        <f t="shared" si="33"/>
        <v>0</v>
      </c>
      <c r="U180" s="8">
        <f t="shared" si="34"/>
        <v>0</v>
      </c>
      <c r="V180" s="8"/>
      <c r="W180" s="8">
        <f t="shared" si="35"/>
        <v>0</v>
      </c>
      <c r="X180" s="8">
        <f t="shared" si="36"/>
        <v>0</v>
      </c>
      <c r="Y180" s="8"/>
      <c r="Z180" s="8"/>
    </row>
    <row r="181" spans="4:26" x14ac:dyDescent="0.35">
      <c r="D181" s="8">
        <f>SUMIF(October!$A$5:$A$200,November!A181,October!$V$5:$V$200)</f>
        <v>0</v>
      </c>
      <c r="E181" s="8">
        <f t="shared" si="25"/>
        <v>0</v>
      </c>
      <c r="J181" s="8">
        <f t="shared" si="26"/>
        <v>0</v>
      </c>
      <c r="K181" s="9" t="str">
        <f t="shared" si="27"/>
        <v/>
      </c>
      <c r="M181" s="8" t="str">
        <f t="shared" si="28"/>
        <v/>
      </c>
      <c r="N181" s="8" t="str">
        <f t="shared" si="29"/>
        <v/>
      </c>
      <c r="O181" s="8"/>
      <c r="P181" s="8">
        <f t="shared" si="30"/>
        <v>0</v>
      </c>
      <c r="Q181" s="8">
        <f t="shared" si="31"/>
        <v>0</v>
      </c>
      <c r="R181" s="8"/>
      <c r="S181" s="8">
        <f t="shared" si="32"/>
        <v>0</v>
      </c>
      <c r="T181" s="8">
        <f t="shared" si="33"/>
        <v>0</v>
      </c>
      <c r="U181" s="8">
        <f t="shared" si="34"/>
        <v>0</v>
      </c>
      <c r="V181" s="8"/>
      <c r="W181" s="8">
        <f t="shared" si="35"/>
        <v>0</v>
      </c>
      <c r="X181" s="8">
        <f t="shared" si="36"/>
        <v>0</v>
      </c>
      <c r="Y181" s="8"/>
      <c r="Z181" s="8"/>
    </row>
    <row r="182" spans="4:26" x14ac:dyDescent="0.35">
      <c r="D182" s="8">
        <f>SUMIF(October!$A$5:$A$200,November!A182,October!$V$5:$V$200)</f>
        <v>0</v>
      </c>
      <c r="E182" s="8">
        <f t="shared" si="25"/>
        <v>0</v>
      </c>
      <c r="J182" s="8">
        <f t="shared" si="26"/>
        <v>0</v>
      </c>
      <c r="K182" s="9" t="str">
        <f t="shared" si="27"/>
        <v/>
      </c>
      <c r="M182" s="8" t="str">
        <f t="shared" si="28"/>
        <v/>
      </c>
      <c r="N182" s="8" t="str">
        <f t="shared" si="29"/>
        <v/>
      </c>
      <c r="O182" s="8"/>
      <c r="P182" s="8">
        <f t="shared" si="30"/>
        <v>0</v>
      </c>
      <c r="Q182" s="8">
        <f t="shared" si="31"/>
        <v>0</v>
      </c>
      <c r="R182" s="8"/>
      <c r="S182" s="8">
        <f t="shared" si="32"/>
        <v>0</v>
      </c>
      <c r="T182" s="8">
        <f t="shared" si="33"/>
        <v>0</v>
      </c>
      <c r="U182" s="8">
        <f t="shared" si="34"/>
        <v>0</v>
      </c>
      <c r="V182" s="8"/>
      <c r="W182" s="8">
        <f t="shared" si="35"/>
        <v>0</v>
      </c>
      <c r="X182" s="8">
        <f t="shared" si="36"/>
        <v>0</v>
      </c>
      <c r="Y182" s="8"/>
      <c r="Z182" s="8"/>
    </row>
    <row r="183" spans="4:26" x14ac:dyDescent="0.35">
      <c r="D183" s="8">
        <f>SUMIF(October!$A$5:$A$200,November!A183,October!$V$5:$V$200)</f>
        <v>0</v>
      </c>
      <c r="E183" s="8">
        <f t="shared" si="25"/>
        <v>0</v>
      </c>
      <c r="J183" s="8">
        <f t="shared" si="26"/>
        <v>0</v>
      </c>
      <c r="K183" s="9" t="str">
        <f t="shared" si="27"/>
        <v/>
      </c>
      <c r="M183" s="8" t="str">
        <f t="shared" si="28"/>
        <v/>
      </c>
      <c r="N183" s="8" t="str">
        <f t="shared" si="29"/>
        <v/>
      </c>
      <c r="O183" s="8"/>
      <c r="P183" s="8">
        <f t="shared" si="30"/>
        <v>0</v>
      </c>
      <c r="Q183" s="8">
        <f t="shared" si="31"/>
        <v>0</v>
      </c>
      <c r="R183" s="8"/>
      <c r="S183" s="8">
        <f t="shared" si="32"/>
        <v>0</v>
      </c>
      <c r="T183" s="8">
        <f t="shared" si="33"/>
        <v>0</v>
      </c>
      <c r="U183" s="8">
        <f t="shared" si="34"/>
        <v>0</v>
      </c>
      <c r="V183" s="8"/>
      <c r="W183" s="8">
        <f t="shared" si="35"/>
        <v>0</v>
      </c>
      <c r="X183" s="8">
        <f t="shared" si="36"/>
        <v>0</v>
      </c>
      <c r="Y183" s="8"/>
      <c r="Z183" s="8"/>
    </row>
    <row r="184" spans="4:26" x14ac:dyDescent="0.35">
      <c r="D184" s="8">
        <f>SUMIF(October!$A$5:$A$200,November!A184,October!$V$5:$V$200)</f>
        <v>0</v>
      </c>
      <c r="E184" s="8">
        <f t="shared" si="25"/>
        <v>0</v>
      </c>
      <c r="J184" s="8">
        <f t="shared" si="26"/>
        <v>0</v>
      </c>
      <c r="K184" s="9" t="str">
        <f t="shared" si="27"/>
        <v/>
      </c>
      <c r="M184" s="8" t="str">
        <f t="shared" si="28"/>
        <v/>
      </c>
      <c r="N184" s="8" t="str">
        <f t="shared" si="29"/>
        <v/>
      </c>
      <c r="O184" s="8"/>
      <c r="P184" s="8">
        <f t="shared" si="30"/>
        <v>0</v>
      </c>
      <c r="Q184" s="8">
        <f t="shared" si="31"/>
        <v>0</v>
      </c>
      <c r="R184" s="8"/>
      <c r="S184" s="8">
        <f t="shared" si="32"/>
        <v>0</v>
      </c>
      <c r="T184" s="8">
        <f t="shared" si="33"/>
        <v>0</v>
      </c>
      <c r="U184" s="8">
        <f t="shared" si="34"/>
        <v>0</v>
      </c>
      <c r="V184" s="8"/>
      <c r="W184" s="8">
        <f t="shared" si="35"/>
        <v>0</v>
      </c>
      <c r="X184" s="8">
        <f t="shared" si="36"/>
        <v>0</v>
      </c>
      <c r="Y184" s="8"/>
      <c r="Z184" s="8"/>
    </row>
    <row r="185" spans="4:26" x14ac:dyDescent="0.35">
      <c r="D185" s="8">
        <f>SUMIF(October!$A$5:$A$200,November!A185,October!$V$5:$V$200)</f>
        <v>0</v>
      </c>
      <c r="E185" s="8">
        <f t="shared" si="25"/>
        <v>0</v>
      </c>
      <c r="J185" s="8">
        <f t="shared" si="26"/>
        <v>0</v>
      </c>
      <c r="K185" s="9" t="str">
        <f t="shared" si="27"/>
        <v/>
      </c>
      <c r="M185" s="8" t="str">
        <f t="shared" si="28"/>
        <v/>
      </c>
      <c r="N185" s="8" t="str">
        <f t="shared" si="29"/>
        <v/>
      </c>
      <c r="O185" s="8"/>
      <c r="P185" s="8">
        <f t="shared" si="30"/>
        <v>0</v>
      </c>
      <c r="Q185" s="8">
        <f t="shared" si="31"/>
        <v>0</v>
      </c>
      <c r="R185" s="8"/>
      <c r="S185" s="8">
        <f t="shared" si="32"/>
        <v>0</v>
      </c>
      <c r="T185" s="8">
        <f t="shared" si="33"/>
        <v>0</v>
      </c>
      <c r="U185" s="8">
        <f t="shared" si="34"/>
        <v>0</v>
      </c>
      <c r="V185" s="8"/>
      <c r="W185" s="8">
        <f t="shared" si="35"/>
        <v>0</v>
      </c>
      <c r="X185" s="8">
        <f t="shared" si="36"/>
        <v>0</v>
      </c>
      <c r="Y185" s="8"/>
      <c r="Z185" s="8"/>
    </row>
    <row r="186" spans="4:26" x14ac:dyDescent="0.35">
      <c r="D186" s="8">
        <f>SUMIF(October!$A$5:$A$200,November!A186,October!$V$5:$V$200)</f>
        <v>0</v>
      </c>
      <c r="E186" s="8">
        <f t="shared" si="25"/>
        <v>0</v>
      </c>
      <c r="J186" s="8">
        <f t="shared" si="26"/>
        <v>0</v>
      </c>
      <c r="K186" s="9" t="str">
        <f t="shared" si="27"/>
        <v/>
      </c>
      <c r="M186" s="8" t="str">
        <f t="shared" si="28"/>
        <v/>
      </c>
      <c r="N186" s="8" t="str">
        <f t="shared" si="29"/>
        <v/>
      </c>
      <c r="O186" s="8"/>
      <c r="P186" s="8">
        <f t="shared" si="30"/>
        <v>0</v>
      </c>
      <c r="Q186" s="8">
        <f t="shared" si="31"/>
        <v>0</v>
      </c>
      <c r="R186" s="8"/>
      <c r="S186" s="8">
        <f t="shared" si="32"/>
        <v>0</v>
      </c>
      <c r="T186" s="8">
        <f t="shared" si="33"/>
        <v>0</v>
      </c>
      <c r="U186" s="8">
        <f t="shared" si="34"/>
        <v>0</v>
      </c>
      <c r="V186" s="8"/>
      <c r="W186" s="8">
        <f t="shared" si="35"/>
        <v>0</v>
      </c>
      <c r="X186" s="8">
        <f t="shared" si="36"/>
        <v>0</v>
      </c>
      <c r="Y186" s="8"/>
      <c r="Z186" s="8"/>
    </row>
    <row r="187" spans="4:26" x14ac:dyDescent="0.35">
      <c r="D187" s="8">
        <f>SUMIF(October!$A$5:$A$200,November!A187,October!$V$5:$V$200)</f>
        <v>0</v>
      </c>
      <c r="E187" s="8">
        <f t="shared" si="25"/>
        <v>0</v>
      </c>
      <c r="J187" s="8">
        <f t="shared" si="26"/>
        <v>0</v>
      </c>
      <c r="K187" s="9" t="str">
        <f t="shared" si="27"/>
        <v/>
      </c>
      <c r="M187" s="8" t="str">
        <f t="shared" si="28"/>
        <v/>
      </c>
      <c r="N187" s="8" t="str">
        <f t="shared" si="29"/>
        <v/>
      </c>
      <c r="O187" s="8"/>
      <c r="P187" s="8">
        <f t="shared" si="30"/>
        <v>0</v>
      </c>
      <c r="Q187" s="8">
        <f t="shared" si="31"/>
        <v>0</v>
      </c>
      <c r="R187" s="8"/>
      <c r="S187" s="8">
        <f t="shared" si="32"/>
        <v>0</v>
      </c>
      <c r="T187" s="8">
        <f t="shared" si="33"/>
        <v>0</v>
      </c>
      <c r="U187" s="8">
        <f t="shared" si="34"/>
        <v>0</v>
      </c>
      <c r="V187" s="8"/>
      <c r="W187" s="8">
        <f t="shared" si="35"/>
        <v>0</v>
      </c>
      <c r="X187" s="8">
        <f t="shared" si="36"/>
        <v>0</v>
      </c>
      <c r="Y187" s="8"/>
      <c r="Z187" s="8"/>
    </row>
    <row r="188" spans="4:26" x14ac:dyDescent="0.35">
      <c r="D188" s="8">
        <f>SUMIF(October!$A$5:$A$200,November!A188,October!$V$5:$V$200)</f>
        <v>0</v>
      </c>
      <c r="E188" s="8">
        <f t="shared" si="25"/>
        <v>0</v>
      </c>
      <c r="J188" s="8">
        <f t="shared" si="26"/>
        <v>0</v>
      </c>
      <c r="K188" s="9" t="str">
        <f t="shared" si="27"/>
        <v/>
      </c>
      <c r="M188" s="8" t="str">
        <f t="shared" si="28"/>
        <v/>
      </c>
      <c r="N188" s="8" t="str">
        <f t="shared" si="29"/>
        <v/>
      </c>
      <c r="O188" s="8"/>
      <c r="P188" s="8">
        <f t="shared" si="30"/>
        <v>0</v>
      </c>
      <c r="Q188" s="8">
        <f t="shared" si="31"/>
        <v>0</v>
      </c>
      <c r="R188" s="8"/>
      <c r="S188" s="8">
        <f t="shared" si="32"/>
        <v>0</v>
      </c>
      <c r="T188" s="8">
        <f t="shared" si="33"/>
        <v>0</v>
      </c>
      <c r="U188" s="8">
        <f t="shared" si="34"/>
        <v>0</v>
      </c>
      <c r="V188" s="8"/>
      <c r="W188" s="8">
        <f t="shared" si="35"/>
        <v>0</v>
      </c>
      <c r="X188" s="8">
        <f t="shared" si="36"/>
        <v>0</v>
      </c>
      <c r="Y188" s="8"/>
      <c r="Z188" s="8"/>
    </row>
    <row r="189" spans="4:26" x14ac:dyDescent="0.35">
      <c r="D189" s="8">
        <f>SUMIF(October!$A$5:$A$200,November!A189,October!$V$5:$V$200)</f>
        <v>0</v>
      </c>
      <c r="E189" s="8">
        <f t="shared" si="25"/>
        <v>0</v>
      </c>
      <c r="J189" s="8">
        <f t="shared" si="26"/>
        <v>0</v>
      </c>
      <c r="K189" s="9" t="str">
        <f t="shared" si="27"/>
        <v/>
      </c>
      <c r="M189" s="8" t="str">
        <f t="shared" si="28"/>
        <v/>
      </c>
      <c r="N189" s="8" t="str">
        <f t="shared" si="29"/>
        <v/>
      </c>
      <c r="O189" s="8"/>
      <c r="P189" s="8">
        <f t="shared" si="30"/>
        <v>0</v>
      </c>
      <c r="Q189" s="8">
        <f t="shared" si="31"/>
        <v>0</v>
      </c>
      <c r="R189" s="8"/>
      <c r="S189" s="8">
        <f t="shared" si="32"/>
        <v>0</v>
      </c>
      <c r="T189" s="8">
        <f t="shared" si="33"/>
        <v>0</v>
      </c>
      <c r="U189" s="8">
        <f t="shared" si="34"/>
        <v>0</v>
      </c>
      <c r="V189" s="8"/>
      <c r="W189" s="8">
        <f t="shared" si="35"/>
        <v>0</v>
      </c>
      <c r="X189" s="8">
        <f t="shared" si="36"/>
        <v>0</v>
      </c>
      <c r="Y189" s="8"/>
      <c r="Z189" s="8"/>
    </row>
    <row r="190" spans="4:26" x14ac:dyDescent="0.35">
      <c r="D190" s="8">
        <f>SUMIF(October!$A$5:$A$200,November!A190,October!$V$5:$V$200)</f>
        <v>0</v>
      </c>
      <c r="E190" s="8">
        <f t="shared" si="25"/>
        <v>0</v>
      </c>
      <c r="J190" s="8">
        <f t="shared" si="26"/>
        <v>0</v>
      </c>
      <c r="K190" s="9" t="str">
        <f t="shared" si="27"/>
        <v/>
      </c>
      <c r="M190" s="8" t="str">
        <f t="shared" si="28"/>
        <v/>
      </c>
      <c r="N190" s="8" t="str">
        <f t="shared" si="29"/>
        <v/>
      </c>
      <c r="O190" s="8"/>
      <c r="P190" s="8">
        <f t="shared" si="30"/>
        <v>0</v>
      </c>
      <c r="Q190" s="8">
        <f t="shared" si="31"/>
        <v>0</v>
      </c>
      <c r="R190" s="8"/>
      <c r="S190" s="8">
        <f t="shared" si="32"/>
        <v>0</v>
      </c>
      <c r="T190" s="8">
        <f t="shared" si="33"/>
        <v>0</v>
      </c>
      <c r="U190" s="8">
        <f t="shared" si="34"/>
        <v>0</v>
      </c>
      <c r="V190" s="8"/>
      <c r="W190" s="8">
        <f t="shared" si="35"/>
        <v>0</v>
      </c>
      <c r="X190" s="8">
        <f t="shared" si="36"/>
        <v>0</v>
      </c>
      <c r="Y190" s="8"/>
      <c r="Z190" s="8"/>
    </row>
    <row r="191" spans="4:26" x14ac:dyDescent="0.35">
      <c r="D191" s="8">
        <f>SUMIF(October!$A$5:$A$200,November!A191,October!$V$5:$V$200)</f>
        <v>0</v>
      </c>
      <c r="E191" s="8">
        <f t="shared" si="25"/>
        <v>0</v>
      </c>
      <c r="J191" s="8">
        <f t="shared" si="26"/>
        <v>0</v>
      </c>
      <c r="K191" s="9" t="str">
        <f t="shared" si="27"/>
        <v/>
      </c>
      <c r="M191" s="8" t="str">
        <f t="shared" si="28"/>
        <v/>
      </c>
      <c r="N191" s="8" t="str">
        <f t="shared" si="29"/>
        <v/>
      </c>
      <c r="O191" s="8"/>
      <c r="P191" s="8">
        <f t="shared" si="30"/>
        <v>0</v>
      </c>
      <c r="Q191" s="8">
        <f t="shared" si="31"/>
        <v>0</v>
      </c>
      <c r="R191" s="8"/>
      <c r="S191" s="8">
        <f t="shared" si="32"/>
        <v>0</v>
      </c>
      <c r="T191" s="8">
        <f t="shared" si="33"/>
        <v>0</v>
      </c>
      <c r="U191" s="8">
        <f t="shared" si="34"/>
        <v>0</v>
      </c>
      <c r="V191" s="8"/>
      <c r="W191" s="8">
        <f t="shared" si="35"/>
        <v>0</v>
      </c>
      <c r="X191" s="8">
        <f t="shared" si="36"/>
        <v>0</v>
      </c>
      <c r="Y191" s="8"/>
      <c r="Z191" s="8"/>
    </row>
    <row r="192" spans="4:26" x14ac:dyDescent="0.35">
      <c r="D192" s="8">
        <f>SUMIF(October!$A$5:$A$200,November!A192,October!$V$5:$V$200)</f>
        <v>0</v>
      </c>
      <c r="E192" s="8">
        <f t="shared" si="25"/>
        <v>0</v>
      </c>
      <c r="J192" s="8">
        <f t="shared" si="26"/>
        <v>0</v>
      </c>
      <c r="K192" s="9" t="str">
        <f t="shared" si="27"/>
        <v/>
      </c>
      <c r="M192" s="8" t="str">
        <f t="shared" si="28"/>
        <v/>
      </c>
      <c r="N192" s="8" t="str">
        <f t="shared" si="29"/>
        <v/>
      </c>
      <c r="O192" s="8"/>
      <c r="P192" s="8">
        <f t="shared" si="30"/>
        <v>0</v>
      </c>
      <c r="Q192" s="8">
        <f t="shared" si="31"/>
        <v>0</v>
      </c>
      <c r="R192" s="8"/>
      <c r="S192" s="8">
        <f t="shared" si="32"/>
        <v>0</v>
      </c>
      <c r="T192" s="8">
        <f t="shared" si="33"/>
        <v>0</v>
      </c>
      <c r="U192" s="8">
        <f t="shared" si="34"/>
        <v>0</v>
      </c>
      <c r="V192" s="8"/>
      <c r="W192" s="8">
        <f t="shared" si="35"/>
        <v>0</v>
      </c>
      <c r="X192" s="8">
        <f t="shared" si="36"/>
        <v>0</v>
      </c>
      <c r="Y192" s="8"/>
      <c r="Z192" s="8"/>
    </row>
    <row r="193" spans="4:26" x14ac:dyDescent="0.35">
      <c r="D193" s="8">
        <f>SUMIF(October!$A$5:$A$200,November!A193,October!$V$5:$V$200)</f>
        <v>0</v>
      </c>
      <c r="E193" s="8">
        <f t="shared" si="25"/>
        <v>0</v>
      </c>
      <c r="J193" s="8">
        <f t="shared" si="26"/>
        <v>0</v>
      </c>
      <c r="K193" s="9" t="str">
        <f t="shared" si="27"/>
        <v/>
      </c>
      <c r="M193" s="8" t="str">
        <f t="shared" si="28"/>
        <v/>
      </c>
      <c r="N193" s="8" t="str">
        <f t="shared" si="29"/>
        <v/>
      </c>
      <c r="O193" s="8"/>
      <c r="P193" s="8">
        <f t="shared" si="30"/>
        <v>0</v>
      </c>
      <c r="Q193" s="8">
        <f t="shared" si="31"/>
        <v>0</v>
      </c>
      <c r="R193" s="8"/>
      <c r="S193" s="8">
        <f t="shared" si="32"/>
        <v>0</v>
      </c>
      <c r="T193" s="8">
        <f t="shared" si="33"/>
        <v>0</v>
      </c>
      <c r="U193" s="8">
        <f t="shared" si="34"/>
        <v>0</v>
      </c>
      <c r="V193" s="8"/>
      <c r="W193" s="8">
        <f t="shared" si="35"/>
        <v>0</v>
      </c>
      <c r="X193" s="8">
        <f t="shared" si="36"/>
        <v>0</v>
      </c>
      <c r="Y193" s="8"/>
      <c r="Z193" s="8"/>
    </row>
    <row r="194" spans="4:26" x14ac:dyDescent="0.35">
      <c r="D194" s="8">
        <f>SUMIF(October!$A$5:$A$200,November!A194,October!$V$5:$V$200)</f>
        <v>0</v>
      </c>
      <c r="E194" s="8">
        <f t="shared" si="25"/>
        <v>0</v>
      </c>
      <c r="J194" s="8">
        <f t="shared" si="26"/>
        <v>0</v>
      </c>
      <c r="K194" s="9" t="str">
        <f t="shared" si="27"/>
        <v/>
      </c>
      <c r="M194" s="8" t="str">
        <f t="shared" si="28"/>
        <v/>
      </c>
      <c r="N194" s="8" t="str">
        <f t="shared" si="29"/>
        <v/>
      </c>
      <c r="O194" s="8"/>
      <c r="P194" s="8">
        <f t="shared" si="30"/>
        <v>0</v>
      </c>
      <c r="Q194" s="8">
        <f t="shared" si="31"/>
        <v>0</v>
      </c>
      <c r="R194" s="8"/>
      <c r="S194" s="8">
        <f t="shared" si="32"/>
        <v>0</v>
      </c>
      <c r="T194" s="8">
        <f t="shared" si="33"/>
        <v>0</v>
      </c>
      <c r="U194" s="8">
        <f t="shared" si="34"/>
        <v>0</v>
      </c>
      <c r="V194" s="8"/>
      <c r="W194" s="8">
        <f t="shared" si="35"/>
        <v>0</v>
      </c>
      <c r="X194" s="8">
        <f t="shared" si="36"/>
        <v>0</v>
      </c>
      <c r="Y194" s="8"/>
      <c r="Z194" s="8"/>
    </row>
    <row r="195" spans="4:26" x14ac:dyDescent="0.35">
      <c r="D195" s="8">
        <f>SUMIF(October!$A$5:$A$200,November!A195,October!$V$5:$V$200)</f>
        <v>0</v>
      </c>
      <c r="E195" s="8">
        <f t="shared" si="25"/>
        <v>0</v>
      </c>
      <c r="J195" s="8">
        <f t="shared" si="26"/>
        <v>0</v>
      </c>
      <c r="K195" s="9" t="str">
        <f t="shared" si="27"/>
        <v/>
      </c>
      <c r="M195" s="8" t="str">
        <f t="shared" si="28"/>
        <v/>
      </c>
      <c r="N195" s="8" t="str">
        <f t="shared" si="29"/>
        <v/>
      </c>
      <c r="O195" s="8"/>
      <c r="P195" s="8">
        <f t="shared" si="30"/>
        <v>0</v>
      </c>
      <c r="Q195" s="8">
        <f t="shared" si="31"/>
        <v>0</v>
      </c>
      <c r="R195" s="8"/>
      <c r="S195" s="8">
        <f t="shared" si="32"/>
        <v>0</v>
      </c>
      <c r="T195" s="8">
        <f t="shared" si="33"/>
        <v>0</v>
      </c>
      <c r="U195" s="8">
        <f t="shared" si="34"/>
        <v>0</v>
      </c>
      <c r="V195" s="8"/>
      <c r="W195" s="8">
        <f t="shared" si="35"/>
        <v>0</v>
      </c>
      <c r="X195" s="8">
        <f t="shared" si="36"/>
        <v>0</v>
      </c>
      <c r="Y195" s="8"/>
      <c r="Z195" s="8"/>
    </row>
    <row r="196" spans="4:26" x14ac:dyDescent="0.35">
      <c r="D196" s="8">
        <f>SUMIF(October!$A$5:$A$200,November!A196,October!$V$5:$V$200)</f>
        <v>0</v>
      </c>
      <c r="E196" s="8">
        <f t="shared" si="25"/>
        <v>0</v>
      </c>
      <c r="J196" s="8">
        <f t="shared" si="26"/>
        <v>0</v>
      </c>
      <c r="K196" s="9" t="str">
        <f t="shared" si="27"/>
        <v/>
      </c>
      <c r="M196" s="8" t="str">
        <f t="shared" si="28"/>
        <v/>
      </c>
      <c r="N196" s="8" t="str">
        <f t="shared" si="29"/>
        <v/>
      </c>
      <c r="O196" s="8"/>
      <c r="P196" s="8">
        <f t="shared" si="30"/>
        <v>0</v>
      </c>
      <c r="Q196" s="8">
        <f t="shared" si="31"/>
        <v>0</v>
      </c>
      <c r="R196" s="8"/>
      <c r="S196" s="8">
        <f t="shared" si="32"/>
        <v>0</v>
      </c>
      <c r="T196" s="8">
        <f t="shared" si="33"/>
        <v>0</v>
      </c>
      <c r="U196" s="8">
        <f t="shared" si="34"/>
        <v>0</v>
      </c>
      <c r="V196" s="8"/>
      <c r="W196" s="8">
        <f t="shared" si="35"/>
        <v>0</v>
      </c>
      <c r="X196" s="8">
        <f t="shared" si="36"/>
        <v>0</v>
      </c>
      <c r="Y196" s="8"/>
      <c r="Z196" s="8"/>
    </row>
    <row r="197" spans="4:26" x14ac:dyDescent="0.35">
      <c r="D197" s="8">
        <f>SUMIF(October!$A$5:$A$200,November!A197,October!$V$5:$V$200)</f>
        <v>0</v>
      </c>
      <c r="E197" s="8">
        <f t="shared" si="25"/>
        <v>0</v>
      </c>
      <c r="J197" s="8">
        <f t="shared" si="26"/>
        <v>0</v>
      </c>
      <c r="K197" s="9" t="str">
        <f t="shared" si="27"/>
        <v/>
      </c>
      <c r="M197" s="8" t="str">
        <f t="shared" si="28"/>
        <v/>
      </c>
      <c r="N197" s="8" t="str">
        <f t="shared" si="29"/>
        <v/>
      </c>
      <c r="O197" s="8"/>
      <c r="P197" s="8">
        <f t="shared" si="30"/>
        <v>0</v>
      </c>
      <c r="Q197" s="8">
        <f t="shared" si="31"/>
        <v>0</v>
      </c>
      <c r="R197" s="8"/>
      <c r="S197" s="8">
        <f t="shared" si="32"/>
        <v>0</v>
      </c>
      <c r="T197" s="8">
        <f t="shared" si="33"/>
        <v>0</v>
      </c>
      <c r="U197" s="8">
        <f t="shared" si="34"/>
        <v>0</v>
      </c>
      <c r="V197" s="8"/>
      <c r="W197" s="8">
        <f t="shared" si="35"/>
        <v>0</v>
      </c>
      <c r="X197" s="8">
        <f t="shared" si="36"/>
        <v>0</v>
      </c>
      <c r="Y197" s="8"/>
      <c r="Z197" s="8"/>
    </row>
    <row r="198" spans="4:26" x14ac:dyDescent="0.35">
      <c r="D198" s="8">
        <f>SUMIF(October!$A$5:$A$200,November!A198,October!$V$5:$V$200)</f>
        <v>0</v>
      </c>
      <c r="E198" s="8">
        <f t="shared" ref="E198:E200" si="37">D198-C198</f>
        <v>0</v>
      </c>
      <c r="J198" s="8">
        <f t="shared" ref="J198:J200" si="38">SUM(C198,F198:I198)</f>
        <v>0</v>
      </c>
      <c r="K198" s="9" t="str">
        <f t="shared" ref="K198:K200" si="39">IFERROR(J198/$J$3,"")</f>
        <v/>
      </c>
      <c r="M198" s="8" t="str">
        <f t="shared" ref="M198:M200" si="40">IFERROR(K198*$L$3,"")</f>
        <v/>
      </c>
      <c r="N198" s="8" t="str">
        <f t="shared" ref="N198:N200" si="41">IFERROR(L198-M198,"")</f>
        <v/>
      </c>
      <c r="O198" s="8"/>
      <c r="P198" s="8">
        <f t="shared" ref="P198:P200" si="42">$J198*(0.01/4)</f>
        <v>0</v>
      </c>
      <c r="Q198" s="8">
        <f t="shared" ref="Q198:Q200" si="43">P198+O198</f>
        <v>0</v>
      </c>
      <c r="R198" s="8"/>
      <c r="S198" s="8">
        <f t="shared" ref="S198:S200" si="44">$J198*(0.02/4)</f>
        <v>0</v>
      </c>
      <c r="T198" s="8">
        <f t="shared" ref="T198:T200" si="45">S198+R198</f>
        <v>0</v>
      </c>
      <c r="U198" s="8">
        <f t="shared" ref="U198:U200" si="46">SUM(L198,O198,R198)</f>
        <v>0</v>
      </c>
      <c r="V198" s="8"/>
      <c r="W198" s="8">
        <f t="shared" ref="W198:W200" si="47">SUM(J198,U198)</f>
        <v>0</v>
      </c>
      <c r="X198" s="8">
        <f t="shared" ref="X198:X200" si="48">W198-V198</f>
        <v>0</v>
      </c>
      <c r="Y198" s="8"/>
      <c r="Z198" s="8"/>
    </row>
    <row r="199" spans="4:26" x14ac:dyDescent="0.35">
      <c r="D199" s="8">
        <f>SUMIF(October!$A$5:$A$200,November!A199,October!$V$5:$V$200)</f>
        <v>0</v>
      </c>
      <c r="E199" s="8">
        <f t="shared" si="37"/>
        <v>0</v>
      </c>
      <c r="J199" s="8">
        <f t="shared" si="38"/>
        <v>0</v>
      </c>
      <c r="K199" s="9" t="str">
        <f t="shared" si="39"/>
        <v/>
      </c>
      <c r="M199" s="8" t="str">
        <f t="shared" si="40"/>
        <v/>
      </c>
      <c r="N199" s="8" t="str">
        <f t="shared" si="41"/>
        <v/>
      </c>
      <c r="O199" s="8"/>
      <c r="P199" s="8">
        <f t="shared" si="42"/>
        <v>0</v>
      </c>
      <c r="Q199" s="8">
        <f t="shared" si="43"/>
        <v>0</v>
      </c>
      <c r="R199" s="8"/>
      <c r="S199" s="8">
        <f t="shared" si="44"/>
        <v>0</v>
      </c>
      <c r="T199" s="8">
        <f t="shared" si="45"/>
        <v>0</v>
      </c>
      <c r="U199" s="8">
        <f t="shared" si="46"/>
        <v>0</v>
      </c>
      <c r="V199" s="8"/>
      <c r="W199" s="8">
        <f t="shared" si="47"/>
        <v>0</v>
      </c>
      <c r="X199" s="8">
        <f t="shared" si="48"/>
        <v>0</v>
      </c>
      <c r="Y199" s="8"/>
      <c r="Z199" s="8"/>
    </row>
    <row r="200" spans="4:26" x14ac:dyDescent="0.35">
      <c r="D200" s="8">
        <f>SUMIF(October!$A$5:$A$200,November!A200,October!$V$5:$V$200)</f>
        <v>0</v>
      </c>
      <c r="E200" s="8">
        <f t="shared" si="37"/>
        <v>0</v>
      </c>
      <c r="J200" s="8">
        <f t="shared" si="38"/>
        <v>0</v>
      </c>
      <c r="K200" s="9" t="str">
        <f t="shared" si="39"/>
        <v/>
      </c>
      <c r="M200" s="8" t="str">
        <f t="shared" si="40"/>
        <v/>
      </c>
      <c r="N200" s="8" t="str">
        <f t="shared" si="41"/>
        <v/>
      </c>
      <c r="O200" s="8"/>
      <c r="P200" s="8">
        <f t="shared" si="42"/>
        <v>0</v>
      </c>
      <c r="Q200" s="8">
        <f t="shared" si="43"/>
        <v>0</v>
      </c>
      <c r="R200" s="8"/>
      <c r="S200" s="8">
        <f t="shared" si="44"/>
        <v>0</v>
      </c>
      <c r="T200" s="8">
        <f t="shared" si="45"/>
        <v>0</v>
      </c>
      <c r="U200" s="8">
        <f t="shared" si="46"/>
        <v>0</v>
      </c>
      <c r="V200" s="8"/>
      <c r="W200" s="8">
        <f t="shared" si="47"/>
        <v>0</v>
      </c>
      <c r="X200" s="8">
        <f t="shared" si="48"/>
        <v>0</v>
      </c>
      <c r="Y200" s="8"/>
      <c r="Z200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43454-8271-43C9-BB7A-B0FA8EF79B58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SUMIF(November!$A$5:$A$200,December!A5,November!$V$5:$V$200)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>SUMIF(November!$A$5:$A$200,December!A6,November!$V$5:$V$200)</f>
        <v>0</v>
      </c>
      <c r="E6" s="8">
        <f t="shared" ref="E6:E69" si="1">D6-C6</f>
        <v>0</v>
      </c>
      <c r="J6" s="8">
        <f t="shared" ref="J6:J69" si="2">SUM(C6,F6:I6)</f>
        <v>0</v>
      </c>
      <c r="K6" s="9" t="str">
        <f t="shared" ref="K6:K69" si="3">IFERROR(J6/$J$3,"")</f>
        <v/>
      </c>
      <c r="L6" s="8"/>
      <c r="M6" s="8" t="str">
        <f t="shared" ref="M6:M69" si="4">IFERROR(K6*$L$3,"")</f>
        <v/>
      </c>
      <c r="N6" s="8" t="str">
        <f t="shared" ref="N6:N69" si="5">IFERROR(L6-M6,"")</f>
        <v/>
      </c>
      <c r="O6" s="8"/>
      <c r="P6" s="8">
        <f t="shared" ref="P6:P69" si="6">$J6*(0.01/4)</f>
        <v>0</v>
      </c>
      <c r="Q6" s="8">
        <f t="shared" ref="Q6:Q69" si="7">P6+O6</f>
        <v>0</v>
      </c>
      <c r="R6" s="8"/>
      <c r="S6" s="8">
        <f t="shared" ref="S6:S69" si="8">$J6*(0.02/4)</f>
        <v>0</v>
      </c>
      <c r="T6" s="8">
        <f t="shared" ref="T6:T69" si="9">S6+R6</f>
        <v>0</v>
      </c>
      <c r="U6" s="8">
        <f t="shared" ref="U6:U69" si="10">SUM(L6,O6,R6)</f>
        <v>0</v>
      </c>
      <c r="V6" s="8"/>
      <c r="W6" s="8">
        <f t="shared" ref="W6:W69" si="11">SUM(J6,U6)</f>
        <v>0</v>
      </c>
      <c r="X6" s="8">
        <f t="shared" ref="X6:X69" si="12">W6-V6</f>
        <v>0</v>
      </c>
      <c r="Y6" s="8"/>
      <c r="Z6" s="8"/>
    </row>
    <row r="7" spans="1:26" x14ac:dyDescent="0.35">
      <c r="D7" s="8">
        <f>SUMIF(November!$A$5:$A$200,December!A7,November!$V$5:$V$200)</f>
        <v>0</v>
      </c>
      <c r="E7" s="8">
        <f t="shared" si="1"/>
        <v>0</v>
      </c>
      <c r="J7" s="8">
        <f t="shared" si="2"/>
        <v>0</v>
      </c>
      <c r="K7" s="9" t="str">
        <f t="shared" si="3"/>
        <v/>
      </c>
      <c r="L7" s="8"/>
      <c r="M7" s="8" t="str">
        <f t="shared" si="4"/>
        <v/>
      </c>
      <c r="N7" s="8" t="str">
        <f t="shared" si="5"/>
        <v/>
      </c>
      <c r="O7" s="8"/>
      <c r="P7" s="8">
        <f t="shared" si="6"/>
        <v>0</v>
      </c>
      <c r="Q7" s="8">
        <f t="shared" si="7"/>
        <v>0</v>
      </c>
      <c r="R7" s="8"/>
      <c r="S7" s="8">
        <f t="shared" si="8"/>
        <v>0</v>
      </c>
      <c r="T7" s="8">
        <f t="shared" si="9"/>
        <v>0</v>
      </c>
      <c r="U7" s="8">
        <f t="shared" si="10"/>
        <v>0</v>
      </c>
      <c r="V7" s="8"/>
      <c r="W7" s="8">
        <f t="shared" si="11"/>
        <v>0</v>
      </c>
      <c r="X7" s="8">
        <f t="shared" si="12"/>
        <v>0</v>
      </c>
      <c r="Y7" s="8"/>
      <c r="Z7" s="8"/>
    </row>
    <row r="8" spans="1:26" x14ac:dyDescent="0.35">
      <c r="D8" s="8">
        <f>SUMIF(November!$A$5:$A$200,December!A8,November!$V$5:$V$200)</f>
        <v>0</v>
      </c>
      <c r="E8" s="8">
        <f t="shared" si="1"/>
        <v>0</v>
      </c>
      <c r="J8" s="8">
        <f t="shared" si="2"/>
        <v>0</v>
      </c>
      <c r="K8" s="9" t="str">
        <f t="shared" si="3"/>
        <v/>
      </c>
      <c r="L8" s="8"/>
      <c r="M8" s="8" t="str">
        <f t="shared" si="4"/>
        <v/>
      </c>
      <c r="N8" s="8" t="str">
        <f t="shared" si="5"/>
        <v/>
      </c>
      <c r="O8" s="8"/>
      <c r="P8" s="8">
        <f t="shared" si="6"/>
        <v>0</v>
      </c>
      <c r="Q8" s="8">
        <f t="shared" si="7"/>
        <v>0</v>
      </c>
      <c r="R8" s="8"/>
      <c r="S8" s="8">
        <f t="shared" si="8"/>
        <v>0</v>
      </c>
      <c r="T8" s="8">
        <f t="shared" si="9"/>
        <v>0</v>
      </c>
      <c r="U8" s="8">
        <f t="shared" si="10"/>
        <v>0</v>
      </c>
      <c r="V8" s="8"/>
      <c r="W8" s="8">
        <f t="shared" si="11"/>
        <v>0</v>
      </c>
      <c r="X8" s="8">
        <f t="shared" si="12"/>
        <v>0</v>
      </c>
      <c r="Y8" s="8"/>
      <c r="Z8" s="8"/>
    </row>
    <row r="9" spans="1:26" x14ac:dyDescent="0.35">
      <c r="D9" s="8">
        <f>SUMIF(November!$A$5:$A$200,December!A9,November!$V$5:$V$200)</f>
        <v>0</v>
      </c>
      <c r="E9" s="8">
        <f t="shared" si="1"/>
        <v>0</v>
      </c>
      <c r="J9" s="8">
        <f t="shared" si="2"/>
        <v>0</v>
      </c>
      <c r="K9" s="9" t="str">
        <f t="shared" si="3"/>
        <v/>
      </c>
      <c r="L9" s="8"/>
      <c r="M9" s="8" t="str">
        <f t="shared" si="4"/>
        <v/>
      </c>
      <c r="N9" s="8" t="str">
        <f t="shared" si="5"/>
        <v/>
      </c>
      <c r="O9" s="8"/>
      <c r="P9" s="8">
        <f t="shared" si="6"/>
        <v>0</v>
      </c>
      <c r="Q9" s="8">
        <f t="shared" si="7"/>
        <v>0</v>
      </c>
      <c r="R9" s="8"/>
      <c r="S9" s="8">
        <f t="shared" si="8"/>
        <v>0</v>
      </c>
      <c r="T9" s="8">
        <f t="shared" si="9"/>
        <v>0</v>
      </c>
      <c r="U9" s="8">
        <f t="shared" si="10"/>
        <v>0</v>
      </c>
      <c r="V9" s="8"/>
      <c r="W9" s="8">
        <f t="shared" si="11"/>
        <v>0</v>
      </c>
      <c r="X9" s="8">
        <f t="shared" si="12"/>
        <v>0</v>
      </c>
      <c r="Y9" s="8"/>
      <c r="Z9" s="8"/>
    </row>
    <row r="10" spans="1:26" x14ac:dyDescent="0.35">
      <c r="D10" s="8">
        <f>SUMIF(November!$A$5:$A$200,December!A10,November!$V$5:$V$200)</f>
        <v>0</v>
      </c>
      <c r="E10" s="8">
        <f t="shared" si="1"/>
        <v>0</v>
      </c>
      <c r="J10" s="8">
        <f t="shared" si="2"/>
        <v>0</v>
      </c>
      <c r="K10" s="9" t="str">
        <f t="shared" si="3"/>
        <v/>
      </c>
      <c r="L10" s="8"/>
      <c r="M10" s="8" t="str">
        <f t="shared" si="4"/>
        <v/>
      </c>
      <c r="N10" s="8" t="str">
        <f t="shared" si="5"/>
        <v/>
      </c>
      <c r="O10" s="8"/>
      <c r="P10" s="8">
        <f t="shared" si="6"/>
        <v>0</v>
      </c>
      <c r="Q10" s="8">
        <f t="shared" si="7"/>
        <v>0</v>
      </c>
      <c r="R10" s="8"/>
      <c r="S10" s="8">
        <f t="shared" si="8"/>
        <v>0</v>
      </c>
      <c r="T10" s="8">
        <f t="shared" si="9"/>
        <v>0</v>
      </c>
      <c r="U10" s="8">
        <f t="shared" si="10"/>
        <v>0</v>
      </c>
      <c r="V10" s="8"/>
      <c r="W10" s="8">
        <f t="shared" si="11"/>
        <v>0</v>
      </c>
      <c r="X10" s="8">
        <f t="shared" si="12"/>
        <v>0</v>
      </c>
      <c r="Y10" s="8"/>
      <c r="Z10" s="8"/>
    </row>
    <row r="11" spans="1:26" x14ac:dyDescent="0.35">
      <c r="D11" s="8">
        <f>SUMIF(November!$A$5:$A$200,December!A11,November!$V$5:$V$200)</f>
        <v>0</v>
      </c>
      <c r="E11" s="8">
        <f t="shared" si="1"/>
        <v>0</v>
      </c>
      <c r="J11" s="8">
        <f t="shared" si="2"/>
        <v>0</v>
      </c>
      <c r="K11" s="9" t="str">
        <f t="shared" si="3"/>
        <v/>
      </c>
      <c r="L11" s="8"/>
      <c r="M11" s="8" t="str">
        <f t="shared" si="4"/>
        <v/>
      </c>
      <c r="N11" s="8" t="str">
        <f t="shared" si="5"/>
        <v/>
      </c>
      <c r="O11" s="8"/>
      <c r="P11" s="8">
        <f t="shared" si="6"/>
        <v>0</v>
      </c>
      <c r="Q11" s="8">
        <f t="shared" si="7"/>
        <v>0</v>
      </c>
      <c r="R11" s="8"/>
      <c r="S11" s="8">
        <f t="shared" si="8"/>
        <v>0</v>
      </c>
      <c r="T11" s="8">
        <f t="shared" si="9"/>
        <v>0</v>
      </c>
      <c r="U11" s="8">
        <f t="shared" si="10"/>
        <v>0</v>
      </c>
      <c r="V11" s="8"/>
      <c r="W11" s="8">
        <f t="shared" si="11"/>
        <v>0</v>
      </c>
      <c r="X11" s="8">
        <f t="shared" si="12"/>
        <v>0</v>
      </c>
      <c r="Y11" s="8"/>
      <c r="Z11" s="8"/>
    </row>
    <row r="12" spans="1:26" x14ac:dyDescent="0.35">
      <c r="D12" s="8">
        <f>SUMIF(November!$A$5:$A$200,December!A12,November!$V$5:$V$200)</f>
        <v>0</v>
      </c>
      <c r="E12" s="8">
        <f t="shared" si="1"/>
        <v>0</v>
      </c>
      <c r="J12" s="8">
        <f t="shared" si="2"/>
        <v>0</v>
      </c>
      <c r="K12" s="9" t="str">
        <f t="shared" si="3"/>
        <v/>
      </c>
      <c r="L12" s="8"/>
      <c r="M12" s="8" t="str">
        <f t="shared" si="4"/>
        <v/>
      </c>
      <c r="N12" s="8" t="str">
        <f t="shared" si="5"/>
        <v/>
      </c>
      <c r="O12" s="8"/>
      <c r="P12" s="8">
        <f t="shared" si="6"/>
        <v>0</v>
      </c>
      <c r="Q12" s="8">
        <f t="shared" si="7"/>
        <v>0</v>
      </c>
      <c r="R12" s="8"/>
      <c r="S12" s="8">
        <f t="shared" si="8"/>
        <v>0</v>
      </c>
      <c r="T12" s="8">
        <f t="shared" si="9"/>
        <v>0</v>
      </c>
      <c r="U12" s="8">
        <f t="shared" si="10"/>
        <v>0</v>
      </c>
      <c r="V12" s="8"/>
      <c r="W12" s="8">
        <f t="shared" si="11"/>
        <v>0</v>
      </c>
      <c r="X12" s="8">
        <f t="shared" si="12"/>
        <v>0</v>
      </c>
      <c r="Y12" s="8"/>
      <c r="Z12" s="8"/>
    </row>
    <row r="13" spans="1:26" x14ac:dyDescent="0.35">
      <c r="D13" s="8">
        <f>SUMIF(November!$A$5:$A$200,December!A13,November!$V$5:$V$200)</f>
        <v>0</v>
      </c>
      <c r="E13" s="8">
        <f t="shared" si="1"/>
        <v>0</v>
      </c>
      <c r="J13" s="8">
        <f t="shared" si="2"/>
        <v>0</v>
      </c>
      <c r="K13" s="9" t="str">
        <f t="shared" si="3"/>
        <v/>
      </c>
      <c r="L13" s="8"/>
      <c r="M13" s="8" t="str">
        <f t="shared" si="4"/>
        <v/>
      </c>
      <c r="N13" s="8" t="str">
        <f t="shared" si="5"/>
        <v/>
      </c>
      <c r="O13" s="8"/>
      <c r="P13" s="8">
        <f t="shared" si="6"/>
        <v>0</v>
      </c>
      <c r="Q13" s="8">
        <f t="shared" si="7"/>
        <v>0</v>
      </c>
      <c r="R13" s="8"/>
      <c r="S13" s="8">
        <f t="shared" si="8"/>
        <v>0</v>
      </c>
      <c r="T13" s="8">
        <f t="shared" si="9"/>
        <v>0</v>
      </c>
      <c r="U13" s="8">
        <f t="shared" si="10"/>
        <v>0</v>
      </c>
      <c r="V13" s="8"/>
      <c r="W13" s="8">
        <f t="shared" si="11"/>
        <v>0</v>
      </c>
      <c r="X13" s="8">
        <f t="shared" si="12"/>
        <v>0</v>
      </c>
      <c r="Y13" s="8"/>
      <c r="Z13" s="8"/>
    </row>
    <row r="14" spans="1:26" x14ac:dyDescent="0.35">
      <c r="D14" s="8">
        <f>SUMIF(November!$A$5:$A$200,December!A14,November!$V$5:$V$200)</f>
        <v>0</v>
      </c>
      <c r="E14" s="8">
        <f t="shared" si="1"/>
        <v>0</v>
      </c>
      <c r="J14" s="8">
        <f t="shared" si="2"/>
        <v>0</v>
      </c>
      <c r="K14" s="9" t="str">
        <f t="shared" si="3"/>
        <v/>
      </c>
      <c r="L14" s="8"/>
      <c r="M14" s="8" t="str">
        <f t="shared" si="4"/>
        <v/>
      </c>
      <c r="N14" s="8" t="str">
        <f t="shared" si="5"/>
        <v/>
      </c>
      <c r="O14" s="8"/>
      <c r="P14" s="8">
        <f t="shared" si="6"/>
        <v>0</v>
      </c>
      <c r="Q14" s="8">
        <f t="shared" si="7"/>
        <v>0</v>
      </c>
      <c r="R14" s="8"/>
      <c r="S14" s="8">
        <f t="shared" si="8"/>
        <v>0</v>
      </c>
      <c r="T14" s="8">
        <f t="shared" si="9"/>
        <v>0</v>
      </c>
      <c r="U14" s="8">
        <f t="shared" si="10"/>
        <v>0</v>
      </c>
      <c r="V14" s="8"/>
      <c r="W14" s="8">
        <f t="shared" si="11"/>
        <v>0</v>
      </c>
      <c r="X14" s="8">
        <f t="shared" si="12"/>
        <v>0</v>
      </c>
      <c r="Y14" s="8"/>
      <c r="Z14" s="8"/>
    </row>
    <row r="15" spans="1:26" x14ac:dyDescent="0.35">
      <c r="D15" s="8">
        <f>SUMIF(November!$A$5:$A$200,December!A15,November!$V$5:$V$200)</f>
        <v>0</v>
      </c>
      <c r="E15" s="8">
        <f t="shared" si="1"/>
        <v>0</v>
      </c>
      <c r="J15" s="8">
        <f t="shared" si="2"/>
        <v>0</v>
      </c>
      <c r="K15" s="9" t="str">
        <f t="shared" si="3"/>
        <v/>
      </c>
      <c r="L15" s="8"/>
      <c r="M15" s="8" t="str">
        <f t="shared" si="4"/>
        <v/>
      </c>
      <c r="N15" s="8" t="str">
        <f t="shared" si="5"/>
        <v/>
      </c>
      <c r="O15" s="8"/>
      <c r="P15" s="8">
        <f t="shared" si="6"/>
        <v>0</v>
      </c>
      <c r="Q15" s="8">
        <f t="shared" si="7"/>
        <v>0</v>
      </c>
      <c r="R15" s="8"/>
      <c r="S15" s="8">
        <f t="shared" si="8"/>
        <v>0</v>
      </c>
      <c r="T15" s="8">
        <f t="shared" si="9"/>
        <v>0</v>
      </c>
      <c r="U15" s="8">
        <f t="shared" si="10"/>
        <v>0</v>
      </c>
      <c r="V15" s="8"/>
      <c r="W15" s="8">
        <f t="shared" si="11"/>
        <v>0</v>
      </c>
      <c r="X15" s="8">
        <f t="shared" si="12"/>
        <v>0</v>
      </c>
      <c r="Y15" s="8"/>
      <c r="Z15" s="8"/>
    </row>
    <row r="16" spans="1:26" x14ac:dyDescent="0.35">
      <c r="D16" s="8">
        <f>SUMIF(November!$A$5:$A$200,December!A16,November!$V$5:$V$200)</f>
        <v>0</v>
      </c>
      <c r="E16" s="8">
        <f t="shared" si="1"/>
        <v>0</v>
      </c>
      <c r="J16" s="8">
        <f t="shared" si="2"/>
        <v>0</v>
      </c>
      <c r="K16" s="9" t="str">
        <f t="shared" si="3"/>
        <v/>
      </c>
      <c r="L16" s="8"/>
      <c r="M16" s="8" t="str">
        <f t="shared" si="4"/>
        <v/>
      </c>
      <c r="N16" s="8" t="str">
        <f t="shared" si="5"/>
        <v/>
      </c>
      <c r="O16" s="8"/>
      <c r="P16" s="8">
        <f t="shared" si="6"/>
        <v>0</v>
      </c>
      <c r="Q16" s="8">
        <f t="shared" si="7"/>
        <v>0</v>
      </c>
      <c r="R16" s="8"/>
      <c r="S16" s="8">
        <f t="shared" si="8"/>
        <v>0</v>
      </c>
      <c r="T16" s="8">
        <f t="shared" si="9"/>
        <v>0</v>
      </c>
      <c r="U16" s="8">
        <f t="shared" si="10"/>
        <v>0</v>
      </c>
      <c r="V16" s="8"/>
      <c r="W16" s="8">
        <f t="shared" si="11"/>
        <v>0</v>
      </c>
      <c r="X16" s="8">
        <f t="shared" si="12"/>
        <v>0</v>
      </c>
      <c r="Y16" s="8"/>
      <c r="Z16" s="8"/>
    </row>
    <row r="17" spans="4:26" x14ac:dyDescent="0.35">
      <c r="D17" s="8">
        <f>SUMIF(November!$A$5:$A$200,December!A17,November!$V$5:$V$200)</f>
        <v>0</v>
      </c>
      <c r="E17" s="8">
        <f t="shared" si="1"/>
        <v>0</v>
      </c>
      <c r="J17" s="8">
        <f t="shared" si="2"/>
        <v>0</v>
      </c>
      <c r="K17" s="9" t="str">
        <f t="shared" si="3"/>
        <v/>
      </c>
      <c r="L17" s="8"/>
      <c r="M17" s="8" t="str">
        <f t="shared" si="4"/>
        <v/>
      </c>
      <c r="N17" s="8" t="str">
        <f t="shared" si="5"/>
        <v/>
      </c>
      <c r="O17" s="8"/>
      <c r="P17" s="8">
        <f t="shared" si="6"/>
        <v>0</v>
      </c>
      <c r="Q17" s="8">
        <f t="shared" si="7"/>
        <v>0</v>
      </c>
      <c r="R17" s="8"/>
      <c r="S17" s="8">
        <f t="shared" si="8"/>
        <v>0</v>
      </c>
      <c r="T17" s="8">
        <f t="shared" si="9"/>
        <v>0</v>
      </c>
      <c r="U17" s="8">
        <f t="shared" si="10"/>
        <v>0</v>
      </c>
      <c r="V17" s="8"/>
      <c r="W17" s="8">
        <f t="shared" si="11"/>
        <v>0</v>
      </c>
      <c r="X17" s="8">
        <f t="shared" si="12"/>
        <v>0</v>
      </c>
      <c r="Y17" s="8"/>
      <c r="Z17" s="8"/>
    </row>
    <row r="18" spans="4:26" x14ac:dyDescent="0.35">
      <c r="D18" s="8">
        <f>SUMIF(November!$A$5:$A$200,December!A18,November!$V$5:$V$200)</f>
        <v>0</v>
      </c>
      <c r="E18" s="8">
        <f t="shared" si="1"/>
        <v>0</v>
      </c>
      <c r="J18" s="8">
        <f t="shared" si="2"/>
        <v>0</v>
      </c>
      <c r="K18" s="9" t="str">
        <f t="shared" si="3"/>
        <v/>
      </c>
      <c r="L18" s="8"/>
      <c r="M18" s="8" t="str">
        <f t="shared" si="4"/>
        <v/>
      </c>
      <c r="N18" s="8" t="str">
        <f t="shared" si="5"/>
        <v/>
      </c>
      <c r="O18" s="8"/>
      <c r="P18" s="8">
        <f t="shared" si="6"/>
        <v>0</v>
      </c>
      <c r="Q18" s="8">
        <f t="shared" si="7"/>
        <v>0</v>
      </c>
      <c r="R18" s="8"/>
      <c r="S18" s="8">
        <f t="shared" si="8"/>
        <v>0</v>
      </c>
      <c r="T18" s="8">
        <f t="shared" si="9"/>
        <v>0</v>
      </c>
      <c r="U18" s="8">
        <f t="shared" si="10"/>
        <v>0</v>
      </c>
      <c r="V18" s="8"/>
      <c r="W18" s="8">
        <f t="shared" si="11"/>
        <v>0</v>
      </c>
      <c r="X18" s="8">
        <f t="shared" si="12"/>
        <v>0</v>
      </c>
      <c r="Y18" s="8"/>
      <c r="Z18" s="8"/>
    </row>
    <row r="19" spans="4:26" x14ac:dyDescent="0.35">
      <c r="D19" s="8">
        <f>SUMIF(November!$A$5:$A$200,December!A19,November!$V$5:$V$200)</f>
        <v>0</v>
      </c>
      <c r="E19" s="8">
        <f t="shared" si="1"/>
        <v>0</v>
      </c>
      <c r="J19" s="8">
        <f t="shared" si="2"/>
        <v>0</v>
      </c>
      <c r="K19" s="9" t="str">
        <f t="shared" si="3"/>
        <v/>
      </c>
      <c r="L19" s="8"/>
      <c r="M19" s="8" t="str">
        <f t="shared" si="4"/>
        <v/>
      </c>
      <c r="N19" s="8" t="str">
        <f t="shared" si="5"/>
        <v/>
      </c>
      <c r="O19" s="8"/>
      <c r="P19" s="8">
        <f t="shared" si="6"/>
        <v>0</v>
      </c>
      <c r="Q19" s="8">
        <f t="shared" si="7"/>
        <v>0</v>
      </c>
      <c r="R19" s="8"/>
      <c r="S19" s="8">
        <f t="shared" si="8"/>
        <v>0</v>
      </c>
      <c r="T19" s="8">
        <f t="shared" si="9"/>
        <v>0</v>
      </c>
      <c r="U19" s="8">
        <f t="shared" si="10"/>
        <v>0</v>
      </c>
      <c r="V19" s="8"/>
      <c r="W19" s="8">
        <f t="shared" si="11"/>
        <v>0</v>
      </c>
      <c r="X19" s="8">
        <f t="shared" si="12"/>
        <v>0</v>
      </c>
      <c r="Y19" s="8"/>
      <c r="Z19" s="8"/>
    </row>
    <row r="20" spans="4:26" x14ac:dyDescent="0.35">
      <c r="D20" s="8">
        <f>SUMIF(November!$A$5:$A$200,December!A20,November!$V$5:$V$200)</f>
        <v>0</v>
      </c>
      <c r="E20" s="8">
        <f t="shared" si="1"/>
        <v>0</v>
      </c>
      <c r="J20" s="8">
        <f t="shared" si="2"/>
        <v>0</v>
      </c>
      <c r="K20" s="9" t="str">
        <f t="shared" si="3"/>
        <v/>
      </c>
      <c r="L20" s="8"/>
      <c r="M20" s="8" t="str">
        <f t="shared" si="4"/>
        <v/>
      </c>
      <c r="N20" s="8" t="str">
        <f t="shared" si="5"/>
        <v/>
      </c>
      <c r="O20" s="8"/>
      <c r="P20" s="8">
        <f t="shared" si="6"/>
        <v>0</v>
      </c>
      <c r="Q20" s="8">
        <f t="shared" si="7"/>
        <v>0</v>
      </c>
      <c r="R20" s="8"/>
      <c r="S20" s="8">
        <f t="shared" si="8"/>
        <v>0</v>
      </c>
      <c r="T20" s="8">
        <f t="shared" si="9"/>
        <v>0</v>
      </c>
      <c r="U20" s="8">
        <f t="shared" si="10"/>
        <v>0</v>
      </c>
      <c r="V20" s="8"/>
      <c r="W20" s="8">
        <f t="shared" si="11"/>
        <v>0</v>
      </c>
      <c r="X20" s="8">
        <f t="shared" si="12"/>
        <v>0</v>
      </c>
      <c r="Y20" s="8"/>
      <c r="Z20" s="8"/>
    </row>
    <row r="21" spans="4:26" x14ac:dyDescent="0.35">
      <c r="D21" s="8">
        <f>SUMIF(November!$A$5:$A$200,December!A21,November!$V$5:$V$200)</f>
        <v>0</v>
      </c>
      <c r="E21" s="8">
        <f t="shared" si="1"/>
        <v>0</v>
      </c>
      <c r="J21" s="8">
        <f t="shared" si="2"/>
        <v>0</v>
      </c>
      <c r="K21" s="9" t="str">
        <f t="shared" si="3"/>
        <v/>
      </c>
      <c r="L21" s="8"/>
      <c r="M21" s="8" t="str">
        <f t="shared" si="4"/>
        <v/>
      </c>
      <c r="N21" s="8" t="str">
        <f t="shared" si="5"/>
        <v/>
      </c>
      <c r="O21" s="8"/>
      <c r="P21" s="8">
        <f t="shared" si="6"/>
        <v>0</v>
      </c>
      <c r="Q21" s="8">
        <f t="shared" si="7"/>
        <v>0</v>
      </c>
      <c r="R21" s="8"/>
      <c r="S21" s="8">
        <f t="shared" si="8"/>
        <v>0</v>
      </c>
      <c r="T21" s="8">
        <f t="shared" si="9"/>
        <v>0</v>
      </c>
      <c r="U21" s="8">
        <f t="shared" si="10"/>
        <v>0</v>
      </c>
      <c r="V21" s="8"/>
      <c r="W21" s="8">
        <f t="shared" si="11"/>
        <v>0</v>
      </c>
      <c r="X21" s="8">
        <f t="shared" si="12"/>
        <v>0</v>
      </c>
      <c r="Y21" s="8"/>
      <c r="Z21" s="8"/>
    </row>
    <row r="22" spans="4:26" x14ac:dyDescent="0.35">
      <c r="D22" s="8">
        <f>SUMIF(November!$A$5:$A$200,December!A22,November!$V$5:$V$200)</f>
        <v>0</v>
      </c>
      <c r="E22" s="8">
        <f t="shared" si="1"/>
        <v>0</v>
      </c>
      <c r="J22" s="8">
        <f t="shared" si="2"/>
        <v>0</v>
      </c>
      <c r="K22" s="9" t="str">
        <f t="shared" si="3"/>
        <v/>
      </c>
      <c r="L22" s="8"/>
      <c r="M22" s="8" t="str">
        <f t="shared" si="4"/>
        <v/>
      </c>
      <c r="N22" s="8" t="str">
        <f t="shared" si="5"/>
        <v/>
      </c>
      <c r="O22" s="8"/>
      <c r="P22" s="8">
        <f t="shared" si="6"/>
        <v>0</v>
      </c>
      <c r="Q22" s="8">
        <f t="shared" si="7"/>
        <v>0</v>
      </c>
      <c r="R22" s="8"/>
      <c r="S22" s="8">
        <f t="shared" si="8"/>
        <v>0</v>
      </c>
      <c r="T22" s="8">
        <f t="shared" si="9"/>
        <v>0</v>
      </c>
      <c r="U22" s="8">
        <f t="shared" si="10"/>
        <v>0</v>
      </c>
      <c r="V22" s="8"/>
      <c r="W22" s="8">
        <f t="shared" si="11"/>
        <v>0</v>
      </c>
      <c r="X22" s="8">
        <f t="shared" si="12"/>
        <v>0</v>
      </c>
      <c r="Y22" s="8"/>
      <c r="Z22" s="8"/>
    </row>
    <row r="23" spans="4:26" x14ac:dyDescent="0.35">
      <c r="D23" s="8">
        <f>SUMIF(November!$A$5:$A$200,December!A23,November!$V$5:$V$200)</f>
        <v>0</v>
      </c>
      <c r="E23" s="8">
        <f t="shared" si="1"/>
        <v>0</v>
      </c>
      <c r="J23" s="8">
        <f t="shared" si="2"/>
        <v>0</v>
      </c>
      <c r="K23" s="9" t="str">
        <f t="shared" si="3"/>
        <v/>
      </c>
      <c r="L23" s="8"/>
      <c r="M23" s="8" t="str">
        <f t="shared" si="4"/>
        <v/>
      </c>
      <c r="N23" s="8" t="str">
        <f t="shared" si="5"/>
        <v/>
      </c>
      <c r="O23" s="8"/>
      <c r="P23" s="8">
        <f t="shared" si="6"/>
        <v>0</v>
      </c>
      <c r="Q23" s="8">
        <f t="shared" si="7"/>
        <v>0</v>
      </c>
      <c r="R23" s="8"/>
      <c r="S23" s="8">
        <f t="shared" si="8"/>
        <v>0</v>
      </c>
      <c r="T23" s="8">
        <f t="shared" si="9"/>
        <v>0</v>
      </c>
      <c r="U23" s="8">
        <f t="shared" si="10"/>
        <v>0</v>
      </c>
      <c r="V23" s="8"/>
      <c r="W23" s="8">
        <f t="shared" si="11"/>
        <v>0</v>
      </c>
      <c r="X23" s="8">
        <f t="shared" si="12"/>
        <v>0</v>
      </c>
      <c r="Y23" s="8"/>
      <c r="Z23" s="8"/>
    </row>
    <row r="24" spans="4:26" x14ac:dyDescent="0.35">
      <c r="D24" s="8">
        <f>SUMIF(November!$A$5:$A$200,December!A24,November!$V$5:$V$200)</f>
        <v>0</v>
      </c>
      <c r="E24" s="8">
        <f t="shared" si="1"/>
        <v>0</v>
      </c>
      <c r="J24" s="8">
        <f t="shared" si="2"/>
        <v>0</v>
      </c>
      <c r="K24" s="9" t="str">
        <f t="shared" si="3"/>
        <v/>
      </c>
      <c r="L24" s="8"/>
      <c r="M24" s="8" t="str">
        <f t="shared" si="4"/>
        <v/>
      </c>
      <c r="N24" s="8" t="str">
        <f t="shared" si="5"/>
        <v/>
      </c>
      <c r="O24" s="8"/>
      <c r="P24" s="8">
        <f t="shared" si="6"/>
        <v>0</v>
      </c>
      <c r="Q24" s="8">
        <f t="shared" si="7"/>
        <v>0</v>
      </c>
      <c r="R24" s="8"/>
      <c r="S24" s="8">
        <f t="shared" si="8"/>
        <v>0</v>
      </c>
      <c r="T24" s="8">
        <f t="shared" si="9"/>
        <v>0</v>
      </c>
      <c r="U24" s="8">
        <f t="shared" si="10"/>
        <v>0</v>
      </c>
      <c r="V24" s="8"/>
      <c r="W24" s="8">
        <f t="shared" si="11"/>
        <v>0</v>
      </c>
      <c r="X24" s="8">
        <f t="shared" si="12"/>
        <v>0</v>
      </c>
      <c r="Y24" s="8"/>
      <c r="Z24" s="8"/>
    </row>
    <row r="25" spans="4:26" x14ac:dyDescent="0.35">
      <c r="D25" s="8">
        <f>SUMIF(November!$A$5:$A$200,December!A25,November!$V$5:$V$200)</f>
        <v>0</v>
      </c>
      <c r="E25" s="8">
        <f t="shared" si="1"/>
        <v>0</v>
      </c>
      <c r="J25" s="8">
        <f t="shared" si="2"/>
        <v>0</v>
      </c>
      <c r="K25" s="9" t="str">
        <f t="shared" si="3"/>
        <v/>
      </c>
      <c r="L25" s="8"/>
      <c r="M25" s="8" t="str">
        <f t="shared" si="4"/>
        <v/>
      </c>
      <c r="N25" s="8" t="str">
        <f t="shared" si="5"/>
        <v/>
      </c>
      <c r="O25" s="8"/>
      <c r="P25" s="8">
        <f t="shared" si="6"/>
        <v>0</v>
      </c>
      <c r="Q25" s="8">
        <f t="shared" si="7"/>
        <v>0</v>
      </c>
      <c r="R25" s="8"/>
      <c r="S25" s="8">
        <f t="shared" si="8"/>
        <v>0</v>
      </c>
      <c r="T25" s="8">
        <f t="shared" si="9"/>
        <v>0</v>
      </c>
      <c r="U25" s="8">
        <f t="shared" si="10"/>
        <v>0</v>
      </c>
      <c r="V25" s="8"/>
      <c r="W25" s="8">
        <f t="shared" si="11"/>
        <v>0</v>
      </c>
      <c r="X25" s="8">
        <f t="shared" si="12"/>
        <v>0</v>
      </c>
      <c r="Y25" s="8"/>
      <c r="Z25" s="8"/>
    </row>
    <row r="26" spans="4:26" x14ac:dyDescent="0.35">
      <c r="D26" s="8">
        <f>SUMIF(November!$A$5:$A$200,December!A26,November!$V$5:$V$200)</f>
        <v>0</v>
      </c>
      <c r="E26" s="8">
        <f t="shared" si="1"/>
        <v>0</v>
      </c>
      <c r="J26" s="8">
        <f t="shared" si="2"/>
        <v>0</v>
      </c>
      <c r="K26" s="9" t="str">
        <f t="shared" si="3"/>
        <v/>
      </c>
      <c r="L26" s="8"/>
      <c r="M26" s="8" t="str">
        <f t="shared" si="4"/>
        <v/>
      </c>
      <c r="N26" s="8" t="str">
        <f t="shared" si="5"/>
        <v/>
      </c>
      <c r="O26" s="8"/>
      <c r="P26" s="8">
        <f t="shared" si="6"/>
        <v>0</v>
      </c>
      <c r="Q26" s="8">
        <f t="shared" si="7"/>
        <v>0</v>
      </c>
      <c r="R26" s="8"/>
      <c r="S26" s="8">
        <f t="shared" si="8"/>
        <v>0</v>
      </c>
      <c r="T26" s="8">
        <f t="shared" si="9"/>
        <v>0</v>
      </c>
      <c r="U26" s="8">
        <f t="shared" si="10"/>
        <v>0</v>
      </c>
      <c r="V26" s="8"/>
      <c r="W26" s="8">
        <f t="shared" si="11"/>
        <v>0</v>
      </c>
      <c r="X26" s="8">
        <f t="shared" si="12"/>
        <v>0</v>
      </c>
      <c r="Y26" s="8"/>
      <c r="Z26" s="8"/>
    </row>
    <row r="27" spans="4:26" x14ac:dyDescent="0.35">
      <c r="D27" s="8">
        <f>SUMIF(November!$A$5:$A$200,December!A27,November!$V$5:$V$200)</f>
        <v>0</v>
      </c>
      <c r="E27" s="8">
        <f t="shared" si="1"/>
        <v>0</v>
      </c>
      <c r="J27" s="8">
        <f t="shared" si="2"/>
        <v>0</v>
      </c>
      <c r="K27" s="9" t="str">
        <f t="shared" si="3"/>
        <v/>
      </c>
      <c r="L27" s="8"/>
      <c r="M27" s="8" t="str">
        <f t="shared" si="4"/>
        <v/>
      </c>
      <c r="N27" s="8" t="str">
        <f t="shared" si="5"/>
        <v/>
      </c>
      <c r="O27" s="8"/>
      <c r="P27" s="8">
        <f t="shared" si="6"/>
        <v>0</v>
      </c>
      <c r="Q27" s="8">
        <f t="shared" si="7"/>
        <v>0</v>
      </c>
      <c r="R27" s="8"/>
      <c r="S27" s="8">
        <f t="shared" si="8"/>
        <v>0</v>
      </c>
      <c r="T27" s="8">
        <f t="shared" si="9"/>
        <v>0</v>
      </c>
      <c r="U27" s="8">
        <f t="shared" si="10"/>
        <v>0</v>
      </c>
      <c r="V27" s="8"/>
      <c r="W27" s="8">
        <f t="shared" si="11"/>
        <v>0</v>
      </c>
      <c r="X27" s="8">
        <f t="shared" si="12"/>
        <v>0</v>
      </c>
      <c r="Y27" s="8"/>
      <c r="Z27" s="8"/>
    </row>
    <row r="28" spans="4:26" x14ac:dyDescent="0.35">
      <c r="D28" s="8">
        <f>SUMIF(November!$A$5:$A$200,December!A28,November!$V$5:$V$200)</f>
        <v>0</v>
      </c>
      <c r="E28" s="8">
        <f t="shared" si="1"/>
        <v>0</v>
      </c>
      <c r="J28" s="8">
        <f t="shared" si="2"/>
        <v>0</v>
      </c>
      <c r="K28" s="9" t="str">
        <f t="shared" si="3"/>
        <v/>
      </c>
      <c r="L28" s="8"/>
      <c r="M28" s="8" t="str">
        <f t="shared" si="4"/>
        <v/>
      </c>
      <c r="N28" s="8" t="str">
        <f t="shared" si="5"/>
        <v/>
      </c>
      <c r="O28" s="8"/>
      <c r="P28" s="8">
        <f t="shared" si="6"/>
        <v>0</v>
      </c>
      <c r="Q28" s="8">
        <f t="shared" si="7"/>
        <v>0</v>
      </c>
      <c r="R28" s="8"/>
      <c r="S28" s="8">
        <f t="shared" si="8"/>
        <v>0</v>
      </c>
      <c r="T28" s="8">
        <f t="shared" si="9"/>
        <v>0</v>
      </c>
      <c r="U28" s="8">
        <f t="shared" si="10"/>
        <v>0</v>
      </c>
      <c r="V28" s="8"/>
      <c r="W28" s="8">
        <f t="shared" si="11"/>
        <v>0</v>
      </c>
      <c r="X28" s="8">
        <f t="shared" si="12"/>
        <v>0</v>
      </c>
      <c r="Y28" s="8"/>
      <c r="Z28" s="8"/>
    </row>
    <row r="29" spans="4:26" x14ac:dyDescent="0.35">
      <c r="D29" s="8">
        <f>SUMIF(November!$A$5:$A$200,December!A29,November!$V$5:$V$200)</f>
        <v>0</v>
      </c>
      <c r="E29" s="8">
        <f t="shared" si="1"/>
        <v>0</v>
      </c>
      <c r="J29" s="8">
        <f t="shared" si="2"/>
        <v>0</v>
      </c>
      <c r="K29" s="9" t="str">
        <f t="shared" si="3"/>
        <v/>
      </c>
      <c r="L29" s="8"/>
      <c r="M29" s="8" t="str">
        <f t="shared" si="4"/>
        <v/>
      </c>
      <c r="N29" s="8" t="str">
        <f t="shared" si="5"/>
        <v/>
      </c>
      <c r="O29" s="8"/>
      <c r="P29" s="8">
        <f t="shared" si="6"/>
        <v>0</v>
      </c>
      <c r="Q29" s="8">
        <f t="shared" si="7"/>
        <v>0</v>
      </c>
      <c r="R29" s="8"/>
      <c r="S29" s="8">
        <f t="shared" si="8"/>
        <v>0</v>
      </c>
      <c r="T29" s="8">
        <f t="shared" si="9"/>
        <v>0</v>
      </c>
      <c r="U29" s="8">
        <f t="shared" si="10"/>
        <v>0</v>
      </c>
      <c r="V29" s="8"/>
      <c r="W29" s="8">
        <f t="shared" si="11"/>
        <v>0</v>
      </c>
      <c r="X29" s="8">
        <f t="shared" si="12"/>
        <v>0</v>
      </c>
      <c r="Y29" s="8"/>
      <c r="Z29" s="8"/>
    </row>
    <row r="30" spans="4:26" x14ac:dyDescent="0.35">
      <c r="D30" s="8">
        <f>SUMIF(November!$A$5:$A$200,December!A30,November!$V$5:$V$200)</f>
        <v>0</v>
      </c>
      <c r="E30" s="8">
        <f t="shared" si="1"/>
        <v>0</v>
      </c>
      <c r="J30" s="8">
        <f t="shared" si="2"/>
        <v>0</v>
      </c>
      <c r="K30" s="9" t="str">
        <f t="shared" si="3"/>
        <v/>
      </c>
      <c r="L30" s="8"/>
      <c r="M30" s="8" t="str">
        <f t="shared" si="4"/>
        <v/>
      </c>
      <c r="N30" s="8" t="str">
        <f t="shared" si="5"/>
        <v/>
      </c>
      <c r="O30" s="8"/>
      <c r="P30" s="8">
        <f t="shared" si="6"/>
        <v>0</v>
      </c>
      <c r="Q30" s="8">
        <f t="shared" si="7"/>
        <v>0</v>
      </c>
      <c r="R30" s="8"/>
      <c r="S30" s="8">
        <f t="shared" si="8"/>
        <v>0</v>
      </c>
      <c r="T30" s="8">
        <f t="shared" si="9"/>
        <v>0</v>
      </c>
      <c r="U30" s="8">
        <f t="shared" si="10"/>
        <v>0</v>
      </c>
      <c r="V30" s="8"/>
      <c r="W30" s="8">
        <f t="shared" si="11"/>
        <v>0</v>
      </c>
      <c r="X30" s="8">
        <f t="shared" si="12"/>
        <v>0</v>
      </c>
      <c r="Y30" s="8"/>
      <c r="Z30" s="8"/>
    </row>
    <row r="31" spans="4:26" x14ac:dyDescent="0.35">
      <c r="D31" s="8">
        <f>SUMIF(November!$A$5:$A$200,December!A31,November!$V$5:$V$200)</f>
        <v>0</v>
      </c>
      <c r="E31" s="8">
        <f t="shared" si="1"/>
        <v>0</v>
      </c>
      <c r="J31" s="8">
        <f t="shared" si="2"/>
        <v>0</v>
      </c>
      <c r="K31" s="9" t="str">
        <f t="shared" si="3"/>
        <v/>
      </c>
      <c r="L31" s="8"/>
      <c r="M31" s="8" t="str">
        <f t="shared" si="4"/>
        <v/>
      </c>
      <c r="N31" s="8" t="str">
        <f t="shared" si="5"/>
        <v/>
      </c>
      <c r="O31" s="8"/>
      <c r="P31" s="8">
        <f t="shared" si="6"/>
        <v>0</v>
      </c>
      <c r="Q31" s="8">
        <f t="shared" si="7"/>
        <v>0</v>
      </c>
      <c r="R31" s="8"/>
      <c r="S31" s="8">
        <f t="shared" si="8"/>
        <v>0</v>
      </c>
      <c r="T31" s="8">
        <f t="shared" si="9"/>
        <v>0</v>
      </c>
      <c r="U31" s="8">
        <f t="shared" si="10"/>
        <v>0</v>
      </c>
      <c r="V31" s="8"/>
      <c r="W31" s="8">
        <f t="shared" si="11"/>
        <v>0</v>
      </c>
      <c r="X31" s="8">
        <f t="shared" si="12"/>
        <v>0</v>
      </c>
      <c r="Y31" s="8"/>
      <c r="Z31" s="8"/>
    </row>
    <row r="32" spans="4:26" x14ac:dyDescent="0.35">
      <c r="D32" s="8">
        <f>SUMIF(November!$A$5:$A$200,December!A32,November!$V$5:$V$200)</f>
        <v>0</v>
      </c>
      <c r="E32" s="8">
        <f t="shared" si="1"/>
        <v>0</v>
      </c>
      <c r="J32" s="8">
        <f t="shared" si="2"/>
        <v>0</v>
      </c>
      <c r="K32" s="9" t="str">
        <f t="shared" si="3"/>
        <v/>
      </c>
      <c r="L32" s="8"/>
      <c r="M32" s="8" t="str">
        <f t="shared" si="4"/>
        <v/>
      </c>
      <c r="N32" s="8" t="str">
        <f t="shared" si="5"/>
        <v/>
      </c>
      <c r="O32" s="8"/>
      <c r="P32" s="8">
        <f t="shared" si="6"/>
        <v>0</v>
      </c>
      <c r="Q32" s="8">
        <f t="shared" si="7"/>
        <v>0</v>
      </c>
      <c r="R32" s="8"/>
      <c r="S32" s="8">
        <f t="shared" si="8"/>
        <v>0</v>
      </c>
      <c r="T32" s="8">
        <f t="shared" si="9"/>
        <v>0</v>
      </c>
      <c r="U32" s="8">
        <f t="shared" si="10"/>
        <v>0</v>
      </c>
      <c r="V32" s="8"/>
      <c r="W32" s="8">
        <f t="shared" si="11"/>
        <v>0</v>
      </c>
      <c r="X32" s="8">
        <f t="shared" si="12"/>
        <v>0</v>
      </c>
      <c r="Y32" s="8"/>
      <c r="Z32" s="8"/>
    </row>
    <row r="33" spans="4:26" x14ac:dyDescent="0.35">
      <c r="D33" s="8">
        <f>SUMIF(November!$A$5:$A$200,December!A33,November!$V$5:$V$200)</f>
        <v>0</v>
      </c>
      <c r="E33" s="8">
        <f t="shared" si="1"/>
        <v>0</v>
      </c>
      <c r="J33" s="8">
        <f t="shared" si="2"/>
        <v>0</v>
      </c>
      <c r="K33" s="9" t="str">
        <f t="shared" si="3"/>
        <v/>
      </c>
      <c r="L33" s="8"/>
      <c r="M33" s="8" t="str">
        <f t="shared" si="4"/>
        <v/>
      </c>
      <c r="N33" s="8" t="str">
        <f t="shared" si="5"/>
        <v/>
      </c>
      <c r="O33" s="8"/>
      <c r="P33" s="8">
        <f t="shared" si="6"/>
        <v>0</v>
      </c>
      <c r="Q33" s="8">
        <f t="shared" si="7"/>
        <v>0</v>
      </c>
      <c r="R33" s="8"/>
      <c r="S33" s="8">
        <f t="shared" si="8"/>
        <v>0</v>
      </c>
      <c r="T33" s="8">
        <f t="shared" si="9"/>
        <v>0</v>
      </c>
      <c r="U33" s="8">
        <f t="shared" si="10"/>
        <v>0</v>
      </c>
      <c r="V33" s="8"/>
      <c r="W33" s="8">
        <f t="shared" si="11"/>
        <v>0</v>
      </c>
      <c r="X33" s="8">
        <f t="shared" si="12"/>
        <v>0</v>
      </c>
      <c r="Y33" s="8"/>
      <c r="Z33" s="8"/>
    </row>
    <row r="34" spans="4:26" x14ac:dyDescent="0.35">
      <c r="D34" s="8">
        <f>SUMIF(November!$A$5:$A$200,December!A34,November!$V$5:$V$200)</f>
        <v>0</v>
      </c>
      <c r="E34" s="8">
        <f t="shared" si="1"/>
        <v>0</v>
      </c>
      <c r="J34" s="8">
        <f t="shared" si="2"/>
        <v>0</v>
      </c>
      <c r="K34" s="9" t="str">
        <f t="shared" si="3"/>
        <v/>
      </c>
      <c r="L34" s="8"/>
      <c r="M34" s="8" t="str">
        <f t="shared" si="4"/>
        <v/>
      </c>
      <c r="N34" s="8" t="str">
        <f t="shared" si="5"/>
        <v/>
      </c>
      <c r="O34" s="8"/>
      <c r="P34" s="8">
        <f t="shared" si="6"/>
        <v>0</v>
      </c>
      <c r="Q34" s="8">
        <f t="shared" si="7"/>
        <v>0</v>
      </c>
      <c r="R34" s="8"/>
      <c r="S34" s="8">
        <f t="shared" si="8"/>
        <v>0</v>
      </c>
      <c r="T34" s="8">
        <f t="shared" si="9"/>
        <v>0</v>
      </c>
      <c r="U34" s="8">
        <f t="shared" si="10"/>
        <v>0</v>
      </c>
      <c r="V34" s="8"/>
      <c r="W34" s="8">
        <f t="shared" si="11"/>
        <v>0</v>
      </c>
      <c r="X34" s="8">
        <f t="shared" si="12"/>
        <v>0</v>
      </c>
      <c r="Y34" s="8"/>
      <c r="Z34" s="8"/>
    </row>
    <row r="35" spans="4:26" x14ac:dyDescent="0.35">
      <c r="D35" s="8">
        <f>SUMIF(November!$A$5:$A$200,December!A35,November!$V$5:$V$200)</f>
        <v>0</v>
      </c>
      <c r="E35" s="8">
        <f t="shared" si="1"/>
        <v>0</v>
      </c>
      <c r="J35" s="8">
        <f t="shared" si="2"/>
        <v>0</v>
      </c>
      <c r="K35" s="9" t="str">
        <f t="shared" si="3"/>
        <v/>
      </c>
      <c r="L35" s="8"/>
      <c r="M35" s="8" t="str">
        <f t="shared" si="4"/>
        <v/>
      </c>
      <c r="N35" s="8" t="str">
        <f t="shared" si="5"/>
        <v/>
      </c>
      <c r="O35" s="8"/>
      <c r="P35" s="8">
        <f t="shared" si="6"/>
        <v>0</v>
      </c>
      <c r="Q35" s="8">
        <f t="shared" si="7"/>
        <v>0</v>
      </c>
      <c r="R35" s="8"/>
      <c r="S35" s="8">
        <f t="shared" si="8"/>
        <v>0</v>
      </c>
      <c r="T35" s="8">
        <f t="shared" si="9"/>
        <v>0</v>
      </c>
      <c r="U35" s="8">
        <f t="shared" si="10"/>
        <v>0</v>
      </c>
      <c r="V35" s="8"/>
      <c r="W35" s="8">
        <f t="shared" si="11"/>
        <v>0</v>
      </c>
      <c r="X35" s="8">
        <f t="shared" si="12"/>
        <v>0</v>
      </c>
      <c r="Y35" s="8"/>
      <c r="Z35" s="8"/>
    </row>
    <row r="36" spans="4:26" x14ac:dyDescent="0.35">
      <c r="D36" s="8">
        <f>SUMIF(November!$A$5:$A$200,December!A36,November!$V$5:$V$200)</f>
        <v>0</v>
      </c>
      <c r="E36" s="8">
        <f t="shared" si="1"/>
        <v>0</v>
      </c>
      <c r="J36" s="8">
        <f t="shared" si="2"/>
        <v>0</v>
      </c>
      <c r="K36" s="9" t="str">
        <f t="shared" si="3"/>
        <v/>
      </c>
      <c r="M36" s="8" t="str">
        <f t="shared" si="4"/>
        <v/>
      </c>
      <c r="N36" s="8" t="str">
        <f t="shared" si="5"/>
        <v/>
      </c>
      <c r="O36" s="8"/>
      <c r="P36" s="8">
        <f t="shared" si="6"/>
        <v>0</v>
      </c>
      <c r="Q36" s="8">
        <f t="shared" si="7"/>
        <v>0</v>
      </c>
      <c r="R36" s="8"/>
      <c r="S36" s="8">
        <f t="shared" si="8"/>
        <v>0</v>
      </c>
      <c r="T36" s="8">
        <f t="shared" si="9"/>
        <v>0</v>
      </c>
      <c r="U36" s="8">
        <f t="shared" si="10"/>
        <v>0</v>
      </c>
      <c r="V36" s="8"/>
      <c r="W36" s="8">
        <f t="shared" si="11"/>
        <v>0</v>
      </c>
      <c r="X36" s="8">
        <f t="shared" si="12"/>
        <v>0</v>
      </c>
      <c r="Y36" s="8"/>
      <c r="Z36" s="8"/>
    </row>
    <row r="37" spans="4:26" x14ac:dyDescent="0.35">
      <c r="D37" s="8">
        <f>SUMIF(November!$A$5:$A$200,December!A37,November!$V$5:$V$200)</f>
        <v>0</v>
      </c>
      <c r="E37" s="8">
        <f t="shared" si="1"/>
        <v>0</v>
      </c>
      <c r="J37" s="8">
        <f t="shared" si="2"/>
        <v>0</v>
      </c>
      <c r="K37" s="9" t="str">
        <f t="shared" si="3"/>
        <v/>
      </c>
      <c r="M37" s="8" t="str">
        <f t="shared" si="4"/>
        <v/>
      </c>
      <c r="N37" s="8" t="str">
        <f t="shared" si="5"/>
        <v/>
      </c>
      <c r="O37" s="8"/>
      <c r="P37" s="8">
        <f t="shared" si="6"/>
        <v>0</v>
      </c>
      <c r="Q37" s="8">
        <f t="shared" si="7"/>
        <v>0</v>
      </c>
      <c r="R37" s="8"/>
      <c r="S37" s="8">
        <f t="shared" si="8"/>
        <v>0</v>
      </c>
      <c r="T37" s="8">
        <f t="shared" si="9"/>
        <v>0</v>
      </c>
      <c r="U37" s="8">
        <f t="shared" si="10"/>
        <v>0</v>
      </c>
      <c r="V37" s="8"/>
      <c r="W37" s="8">
        <f t="shared" si="11"/>
        <v>0</v>
      </c>
      <c r="X37" s="8">
        <f t="shared" si="12"/>
        <v>0</v>
      </c>
      <c r="Y37" s="8"/>
      <c r="Z37" s="8"/>
    </row>
    <row r="38" spans="4:26" x14ac:dyDescent="0.35">
      <c r="D38" s="8">
        <f>SUMIF(November!$A$5:$A$200,December!A38,November!$V$5:$V$200)</f>
        <v>0</v>
      </c>
      <c r="E38" s="8">
        <f t="shared" si="1"/>
        <v>0</v>
      </c>
      <c r="J38" s="8">
        <f t="shared" si="2"/>
        <v>0</v>
      </c>
      <c r="K38" s="9" t="str">
        <f t="shared" si="3"/>
        <v/>
      </c>
      <c r="M38" s="8" t="str">
        <f t="shared" si="4"/>
        <v/>
      </c>
      <c r="N38" s="8" t="str">
        <f t="shared" si="5"/>
        <v/>
      </c>
      <c r="O38" s="8"/>
      <c r="P38" s="8">
        <f t="shared" si="6"/>
        <v>0</v>
      </c>
      <c r="Q38" s="8">
        <f t="shared" si="7"/>
        <v>0</v>
      </c>
      <c r="R38" s="8"/>
      <c r="S38" s="8">
        <f t="shared" si="8"/>
        <v>0</v>
      </c>
      <c r="T38" s="8">
        <f t="shared" si="9"/>
        <v>0</v>
      </c>
      <c r="U38" s="8">
        <f t="shared" si="10"/>
        <v>0</v>
      </c>
      <c r="V38" s="8"/>
      <c r="W38" s="8">
        <f t="shared" si="11"/>
        <v>0</v>
      </c>
      <c r="X38" s="8">
        <f t="shared" si="12"/>
        <v>0</v>
      </c>
      <c r="Y38" s="8"/>
      <c r="Z38" s="8"/>
    </row>
    <row r="39" spans="4:26" x14ac:dyDescent="0.35">
      <c r="D39" s="8">
        <f>SUMIF(November!$A$5:$A$200,December!A39,November!$V$5:$V$200)</f>
        <v>0</v>
      </c>
      <c r="E39" s="8">
        <f t="shared" si="1"/>
        <v>0</v>
      </c>
      <c r="J39" s="8">
        <f t="shared" si="2"/>
        <v>0</v>
      </c>
      <c r="K39" s="9" t="str">
        <f t="shared" si="3"/>
        <v/>
      </c>
      <c r="M39" s="8" t="str">
        <f t="shared" si="4"/>
        <v/>
      </c>
      <c r="N39" s="8" t="str">
        <f t="shared" si="5"/>
        <v/>
      </c>
      <c r="O39" s="8"/>
      <c r="P39" s="8">
        <f t="shared" si="6"/>
        <v>0</v>
      </c>
      <c r="Q39" s="8">
        <f t="shared" si="7"/>
        <v>0</v>
      </c>
      <c r="R39" s="8"/>
      <c r="S39" s="8">
        <f t="shared" si="8"/>
        <v>0</v>
      </c>
      <c r="T39" s="8">
        <f t="shared" si="9"/>
        <v>0</v>
      </c>
      <c r="U39" s="8">
        <f t="shared" si="10"/>
        <v>0</v>
      </c>
      <c r="V39" s="8"/>
      <c r="W39" s="8">
        <f t="shared" si="11"/>
        <v>0</v>
      </c>
      <c r="X39" s="8">
        <f t="shared" si="12"/>
        <v>0</v>
      </c>
      <c r="Y39" s="8"/>
      <c r="Z39" s="8"/>
    </row>
    <row r="40" spans="4:26" x14ac:dyDescent="0.35">
      <c r="D40" s="8">
        <f>SUMIF(November!$A$5:$A$200,December!A40,November!$V$5:$V$200)</f>
        <v>0</v>
      </c>
      <c r="E40" s="8">
        <f t="shared" si="1"/>
        <v>0</v>
      </c>
      <c r="J40" s="8">
        <f t="shared" si="2"/>
        <v>0</v>
      </c>
      <c r="K40" s="9" t="str">
        <f t="shared" si="3"/>
        <v/>
      </c>
      <c r="M40" s="8" t="str">
        <f t="shared" si="4"/>
        <v/>
      </c>
      <c r="N40" s="8" t="str">
        <f t="shared" si="5"/>
        <v/>
      </c>
      <c r="O40" s="8"/>
      <c r="P40" s="8">
        <f t="shared" si="6"/>
        <v>0</v>
      </c>
      <c r="Q40" s="8">
        <f t="shared" si="7"/>
        <v>0</v>
      </c>
      <c r="R40" s="8"/>
      <c r="S40" s="8">
        <f t="shared" si="8"/>
        <v>0</v>
      </c>
      <c r="T40" s="8">
        <f t="shared" si="9"/>
        <v>0</v>
      </c>
      <c r="U40" s="8">
        <f t="shared" si="10"/>
        <v>0</v>
      </c>
      <c r="V40" s="8"/>
      <c r="W40" s="8">
        <f t="shared" si="11"/>
        <v>0</v>
      </c>
      <c r="X40" s="8">
        <f t="shared" si="12"/>
        <v>0</v>
      </c>
      <c r="Y40" s="8"/>
      <c r="Z40" s="8"/>
    </row>
    <row r="41" spans="4:26" x14ac:dyDescent="0.35">
      <c r="D41" s="8">
        <f>SUMIF(November!$A$5:$A$200,December!A41,November!$V$5:$V$200)</f>
        <v>0</v>
      </c>
      <c r="E41" s="8">
        <f t="shared" si="1"/>
        <v>0</v>
      </c>
      <c r="J41" s="8">
        <f t="shared" si="2"/>
        <v>0</v>
      </c>
      <c r="K41" s="9" t="str">
        <f t="shared" si="3"/>
        <v/>
      </c>
      <c r="M41" s="8" t="str">
        <f t="shared" si="4"/>
        <v/>
      </c>
      <c r="N41" s="8" t="str">
        <f t="shared" si="5"/>
        <v/>
      </c>
      <c r="O41" s="8"/>
      <c r="P41" s="8">
        <f t="shared" si="6"/>
        <v>0</v>
      </c>
      <c r="Q41" s="8">
        <f t="shared" si="7"/>
        <v>0</v>
      </c>
      <c r="R41" s="8"/>
      <c r="S41" s="8">
        <f t="shared" si="8"/>
        <v>0</v>
      </c>
      <c r="T41" s="8">
        <f t="shared" si="9"/>
        <v>0</v>
      </c>
      <c r="U41" s="8">
        <f t="shared" si="10"/>
        <v>0</v>
      </c>
      <c r="V41" s="8"/>
      <c r="W41" s="8">
        <f t="shared" si="11"/>
        <v>0</v>
      </c>
      <c r="X41" s="8">
        <f t="shared" si="12"/>
        <v>0</v>
      </c>
      <c r="Y41" s="8"/>
      <c r="Z41" s="8"/>
    </row>
    <row r="42" spans="4:26" x14ac:dyDescent="0.35">
      <c r="D42" s="8">
        <f>SUMIF(November!$A$5:$A$200,December!A42,November!$V$5:$V$200)</f>
        <v>0</v>
      </c>
      <c r="E42" s="8">
        <f t="shared" si="1"/>
        <v>0</v>
      </c>
      <c r="J42" s="8">
        <f t="shared" si="2"/>
        <v>0</v>
      </c>
      <c r="K42" s="9" t="str">
        <f t="shared" si="3"/>
        <v/>
      </c>
      <c r="M42" s="8" t="str">
        <f t="shared" si="4"/>
        <v/>
      </c>
      <c r="N42" s="8" t="str">
        <f t="shared" si="5"/>
        <v/>
      </c>
      <c r="O42" s="8"/>
      <c r="P42" s="8">
        <f t="shared" si="6"/>
        <v>0</v>
      </c>
      <c r="Q42" s="8">
        <f t="shared" si="7"/>
        <v>0</v>
      </c>
      <c r="R42" s="8"/>
      <c r="S42" s="8">
        <f t="shared" si="8"/>
        <v>0</v>
      </c>
      <c r="T42" s="8">
        <f t="shared" si="9"/>
        <v>0</v>
      </c>
      <c r="U42" s="8">
        <f t="shared" si="10"/>
        <v>0</v>
      </c>
      <c r="V42" s="8"/>
      <c r="W42" s="8">
        <f t="shared" si="11"/>
        <v>0</v>
      </c>
      <c r="X42" s="8">
        <f t="shared" si="12"/>
        <v>0</v>
      </c>
      <c r="Y42" s="8"/>
      <c r="Z42" s="8"/>
    </row>
    <row r="43" spans="4:26" x14ac:dyDescent="0.35">
      <c r="D43" s="8">
        <f>SUMIF(November!$A$5:$A$200,December!A43,November!$V$5:$V$200)</f>
        <v>0</v>
      </c>
      <c r="E43" s="8">
        <f t="shared" si="1"/>
        <v>0</v>
      </c>
      <c r="J43" s="8">
        <f t="shared" si="2"/>
        <v>0</v>
      </c>
      <c r="K43" s="9" t="str">
        <f t="shared" si="3"/>
        <v/>
      </c>
      <c r="M43" s="8" t="str">
        <f t="shared" si="4"/>
        <v/>
      </c>
      <c r="N43" s="8" t="str">
        <f t="shared" si="5"/>
        <v/>
      </c>
      <c r="O43" s="8"/>
      <c r="P43" s="8">
        <f t="shared" si="6"/>
        <v>0</v>
      </c>
      <c r="Q43" s="8">
        <f t="shared" si="7"/>
        <v>0</v>
      </c>
      <c r="R43" s="8"/>
      <c r="S43" s="8">
        <f t="shared" si="8"/>
        <v>0</v>
      </c>
      <c r="T43" s="8">
        <f t="shared" si="9"/>
        <v>0</v>
      </c>
      <c r="U43" s="8">
        <f t="shared" si="10"/>
        <v>0</v>
      </c>
      <c r="V43" s="8"/>
      <c r="W43" s="8">
        <f t="shared" si="11"/>
        <v>0</v>
      </c>
      <c r="X43" s="8">
        <f t="shared" si="12"/>
        <v>0</v>
      </c>
      <c r="Y43" s="8"/>
      <c r="Z43" s="8"/>
    </row>
    <row r="44" spans="4:26" x14ac:dyDescent="0.35">
      <c r="D44" s="8">
        <f>SUMIF(November!$A$5:$A$200,December!A44,November!$V$5:$V$200)</f>
        <v>0</v>
      </c>
      <c r="E44" s="8">
        <f t="shared" si="1"/>
        <v>0</v>
      </c>
      <c r="J44" s="8">
        <f t="shared" si="2"/>
        <v>0</v>
      </c>
      <c r="K44" s="9" t="str">
        <f t="shared" si="3"/>
        <v/>
      </c>
      <c r="M44" s="8" t="str">
        <f t="shared" si="4"/>
        <v/>
      </c>
      <c r="N44" s="8" t="str">
        <f t="shared" si="5"/>
        <v/>
      </c>
      <c r="O44" s="8"/>
      <c r="P44" s="8">
        <f t="shared" si="6"/>
        <v>0</v>
      </c>
      <c r="Q44" s="8">
        <f t="shared" si="7"/>
        <v>0</v>
      </c>
      <c r="R44" s="8"/>
      <c r="S44" s="8">
        <f t="shared" si="8"/>
        <v>0</v>
      </c>
      <c r="T44" s="8">
        <f t="shared" si="9"/>
        <v>0</v>
      </c>
      <c r="U44" s="8">
        <f t="shared" si="10"/>
        <v>0</v>
      </c>
      <c r="V44" s="8"/>
      <c r="W44" s="8">
        <f t="shared" si="11"/>
        <v>0</v>
      </c>
      <c r="X44" s="8">
        <f t="shared" si="12"/>
        <v>0</v>
      </c>
      <c r="Y44" s="8"/>
      <c r="Z44" s="8"/>
    </row>
    <row r="45" spans="4:26" x14ac:dyDescent="0.35">
      <c r="D45" s="8">
        <f>SUMIF(November!$A$5:$A$200,December!A45,November!$V$5:$V$200)</f>
        <v>0</v>
      </c>
      <c r="E45" s="8">
        <f t="shared" si="1"/>
        <v>0</v>
      </c>
      <c r="J45" s="8">
        <f t="shared" si="2"/>
        <v>0</v>
      </c>
      <c r="K45" s="9" t="str">
        <f t="shared" si="3"/>
        <v/>
      </c>
      <c r="M45" s="8" t="str">
        <f t="shared" si="4"/>
        <v/>
      </c>
      <c r="N45" s="8" t="str">
        <f t="shared" si="5"/>
        <v/>
      </c>
      <c r="O45" s="8"/>
      <c r="P45" s="8">
        <f t="shared" si="6"/>
        <v>0</v>
      </c>
      <c r="Q45" s="8">
        <f t="shared" si="7"/>
        <v>0</v>
      </c>
      <c r="R45" s="8"/>
      <c r="S45" s="8">
        <f t="shared" si="8"/>
        <v>0</v>
      </c>
      <c r="T45" s="8">
        <f t="shared" si="9"/>
        <v>0</v>
      </c>
      <c r="U45" s="8">
        <f t="shared" si="10"/>
        <v>0</v>
      </c>
      <c r="V45" s="8"/>
      <c r="W45" s="8">
        <f t="shared" si="11"/>
        <v>0</v>
      </c>
      <c r="X45" s="8">
        <f t="shared" si="12"/>
        <v>0</v>
      </c>
      <c r="Y45" s="8"/>
      <c r="Z45" s="8"/>
    </row>
    <row r="46" spans="4:26" x14ac:dyDescent="0.35">
      <c r="D46" s="8">
        <f>SUMIF(November!$A$5:$A$200,December!A46,November!$V$5:$V$200)</f>
        <v>0</v>
      </c>
      <c r="E46" s="8">
        <f t="shared" si="1"/>
        <v>0</v>
      </c>
      <c r="J46" s="8">
        <f t="shared" si="2"/>
        <v>0</v>
      </c>
      <c r="K46" s="9" t="str">
        <f t="shared" si="3"/>
        <v/>
      </c>
      <c r="M46" s="8" t="str">
        <f t="shared" si="4"/>
        <v/>
      </c>
      <c r="N46" s="8" t="str">
        <f t="shared" si="5"/>
        <v/>
      </c>
      <c r="O46" s="8"/>
      <c r="P46" s="8">
        <f t="shared" si="6"/>
        <v>0</v>
      </c>
      <c r="Q46" s="8">
        <f t="shared" si="7"/>
        <v>0</v>
      </c>
      <c r="R46" s="8"/>
      <c r="S46" s="8">
        <f t="shared" si="8"/>
        <v>0</v>
      </c>
      <c r="T46" s="8">
        <f t="shared" si="9"/>
        <v>0</v>
      </c>
      <c r="U46" s="8">
        <f t="shared" si="10"/>
        <v>0</v>
      </c>
      <c r="V46" s="8"/>
      <c r="W46" s="8">
        <f t="shared" si="11"/>
        <v>0</v>
      </c>
      <c r="X46" s="8">
        <f t="shared" si="12"/>
        <v>0</v>
      </c>
      <c r="Y46" s="8"/>
      <c r="Z46" s="8"/>
    </row>
    <row r="47" spans="4:26" x14ac:dyDescent="0.35">
      <c r="D47" s="8">
        <f>SUMIF(November!$A$5:$A$200,December!A47,November!$V$5:$V$200)</f>
        <v>0</v>
      </c>
      <c r="E47" s="8">
        <f t="shared" si="1"/>
        <v>0</v>
      </c>
      <c r="J47" s="8">
        <f t="shared" si="2"/>
        <v>0</v>
      </c>
      <c r="K47" s="9" t="str">
        <f t="shared" si="3"/>
        <v/>
      </c>
      <c r="M47" s="8" t="str">
        <f t="shared" si="4"/>
        <v/>
      </c>
      <c r="N47" s="8" t="str">
        <f t="shared" si="5"/>
        <v/>
      </c>
      <c r="O47" s="8"/>
      <c r="P47" s="8">
        <f t="shared" si="6"/>
        <v>0</v>
      </c>
      <c r="Q47" s="8">
        <f t="shared" si="7"/>
        <v>0</v>
      </c>
      <c r="R47" s="8"/>
      <c r="S47" s="8">
        <f t="shared" si="8"/>
        <v>0</v>
      </c>
      <c r="T47" s="8">
        <f t="shared" si="9"/>
        <v>0</v>
      </c>
      <c r="U47" s="8">
        <f t="shared" si="10"/>
        <v>0</v>
      </c>
      <c r="V47" s="8"/>
      <c r="W47" s="8">
        <f t="shared" si="11"/>
        <v>0</v>
      </c>
      <c r="X47" s="8">
        <f t="shared" si="12"/>
        <v>0</v>
      </c>
      <c r="Y47" s="8"/>
      <c r="Z47" s="8"/>
    </row>
    <row r="48" spans="4:26" x14ac:dyDescent="0.35">
      <c r="D48" s="8">
        <f>SUMIF(November!$A$5:$A$200,December!A48,November!$V$5:$V$200)</f>
        <v>0</v>
      </c>
      <c r="E48" s="8">
        <f t="shared" si="1"/>
        <v>0</v>
      </c>
      <c r="J48" s="8">
        <f t="shared" si="2"/>
        <v>0</v>
      </c>
      <c r="K48" s="9" t="str">
        <f t="shared" si="3"/>
        <v/>
      </c>
      <c r="M48" s="8" t="str">
        <f t="shared" si="4"/>
        <v/>
      </c>
      <c r="N48" s="8" t="str">
        <f t="shared" si="5"/>
        <v/>
      </c>
      <c r="O48" s="8"/>
      <c r="P48" s="8">
        <f t="shared" si="6"/>
        <v>0</v>
      </c>
      <c r="Q48" s="8">
        <f t="shared" si="7"/>
        <v>0</v>
      </c>
      <c r="R48" s="8"/>
      <c r="S48" s="8">
        <f t="shared" si="8"/>
        <v>0</v>
      </c>
      <c r="T48" s="8">
        <f t="shared" si="9"/>
        <v>0</v>
      </c>
      <c r="U48" s="8">
        <f t="shared" si="10"/>
        <v>0</v>
      </c>
      <c r="V48" s="8"/>
      <c r="W48" s="8">
        <f t="shared" si="11"/>
        <v>0</v>
      </c>
      <c r="X48" s="8">
        <f t="shared" si="12"/>
        <v>0</v>
      </c>
      <c r="Y48" s="8"/>
      <c r="Z48" s="8"/>
    </row>
    <row r="49" spans="4:26" x14ac:dyDescent="0.35">
      <c r="D49" s="8">
        <f>SUMIF(November!$A$5:$A$200,December!A49,November!$V$5:$V$200)</f>
        <v>0</v>
      </c>
      <c r="E49" s="8">
        <f t="shared" si="1"/>
        <v>0</v>
      </c>
      <c r="J49" s="8">
        <f t="shared" si="2"/>
        <v>0</v>
      </c>
      <c r="K49" s="9" t="str">
        <f t="shared" si="3"/>
        <v/>
      </c>
      <c r="M49" s="8" t="str">
        <f t="shared" si="4"/>
        <v/>
      </c>
      <c r="N49" s="8" t="str">
        <f t="shared" si="5"/>
        <v/>
      </c>
      <c r="O49" s="8"/>
      <c r="P49" s="8">
        <f t="shared" si="6"/>
        <v>0</v>
      </c>
      <c r="Q49" s="8">
        <f t="shared" si="7"/>
        <v>0</v>
      </c>
      <c r="R49" s="8"/>
      <c r="S49" s="8">
        <f t="shared" si="8"/>
        <v>0</v>
      </c>
      <c r="T49" s="8">
        <f t="shared" si="9"/>
        <v>0</v>
      </c>
      <c r="U49" s="8">
        <f t="shared" si="10"/>
        <v>0</v>
      </c>
      <c r="V49" s="8"/>
      <c r="W49" s="8">
        <f t="shared" si="11"/>
        <v>0</v>
      </c>
      <c r="X49" s="8">
        <f t="shared" si="12"/>
        <v>0</v>
      </c>
      <c r="Y49" s="8"/>
      <c r="Z49" s="8"/>
    </row>
    <row r="50" spans="4:26" x14ac:dyDescent="0.35">
      <c r="D50" s="8">
        <f>SUMIF(November!$A$5:$A$200,December!A50,November!$V$5:$V$200)</f>
        <v>0</v>
      </c>
      <c r="E50" s="8">
        <f t="shared" si="1"/>
        <v>0</v>
      </c>
      <c r="J50" s="8">
        <f t="shared" si="2"/>
        <v>0</v>
      </c>
      <c r="K50" s="9" t="str">
        <f t="shared" si="3"/>
        <v/>
      </c>
      <c r="M50" s="8" t="str">
        <f t="shared" si="4"/>
        <v/>
      </c>
      <c r="N50" s="8" t="str">
        <f t="shared" si="5"/>
        <v/>
      </c>
      <c r="O50" s="8"/>
      <c r="P50" s="8">
        <f t="shared" si="6"/>
        <v>0</v>
      </c>
      <c r="Q50" s="8">
        <f t="shared" si="7"/>
        <v>0</v>
      </c>
      <c r="R50" s="8"/>
      <c r="S50" s="8">
        <f t="shared" si="8"/>
        <v>0</v>
      </c>
      <c r="T50" s="8">
        <f t="shared" si="9"/>
        <v>0</v>
      </c>
      <c r="U50" s="8">
        <f t="shared" si="10"/>
        <v>0</v>
      </c>
      <c r="V50" s="8"/>
      <c r="W50" s="8">
        <f t="shared" si="11"/>
        <v>0</v>
      </c>
      <c r="X50" s="8">
        <f t="shared" si="12"/>
        <v>0</v>
      </c>
      <c r="Y50" s="8"/>
      <c r="Z50" s="8"/>
    </row>
    <row r="51" spans="4:26" x14ac:dyDescent="0.35">
      <c r="D51" s="8">
        <f>SUMIF(November!$A$5:$A$200,December!A51,November!$V$5:$V$200)</f>
        <v>0</v>
      </c>
      <c r="E51" s="8">
        <f t="shared" si="1"/>
        <v>0</v>
      </c>
      <c r="J51" s="8">
        <f t="shared" si="2"/>
        <v>0</v>
      </c>
      <c r="K51" s="9" t="str">
        <f t="shared" si="3"/>
        <v/>
      </c>
      <c r="M51" s="8" t="str">
        <f t="shared" si="4"/>
        <v/>
      </c>
      <c r="N51" s="8" t="str">
        <f t="shared" si="5"/>
        <v/>
      </c>
      <c r="O51" s="8"/>
      <c r="P51" s="8">
        <f t="shared" si="6"/>
        <v>0</v>
      </c>
      <c r="Q51" s="8">
        <f t="shared" si="7"/>
        <v>0</v>
      </c>
      <c r="R51" s="8"/>
      <c r="S51" s="8">
        <f t="shared" si="8"/>
        <v>0</v>
      </c>
      <c r="T51" s="8">
        <f t="shared" si="9"/>
        <v>0</v>
      </c>
      <c r="U51" s="8">
        <f t="shared" si="10"/>
        <v>0</v>
      </c>
      <c r="V51" s="8"/>
      <c r="W51" s="8">
        <f t="shared" si="11"/>
        <v>0</v>
      </c>
      <c r="X51" s="8">
        <f t="shared" si="12"/>
        <v>0</v>
      </c>
      <c r="Y51" s="8"/>
      <c r="Z51" s="8"/>
    </row>
    <row r="52" spans="4:26" x14ac:dyDescent="0.35">
      <c r="D52" s="8">
        <f>SUMIF(November!$A$5:$A$200,December!A52,November!$V$5:$V$200)</f>
        <v>0</v>
      </c>
      <c r="E52" s="8">
        <f t="shared" si="1"/>
        <v>0</v>
      </c>
      <c r="J52" s="8">
        <f t="shared" si="2"/>
        <v>0</v>
      </c>
      <c r="K52" s="9" t="str">
        <f t="shared" si="3"/>
        <v/>
      </c>
      <c r="M52" s="8" t="str">
        <f t="shared" si="4"/>
        <v/>
      </c>
      <c r="N52" s="8" t="str">
        <f t="shared" si="5"/>
        <v/>
      </c>
      <c r="O52" s="8"/>
      <c r="P52" s="8">
        <f t="shared" si="6"/>
        <v>0</v>
      </c>
      <c r="Q52" s="8">
        <f t="shared" si="7"/>
        <v>0</v>
      </c>
      <c r="R52" s="8"/>
      <c r="S52" s="8">
        <f t="shared" si="8"/>
        <v>0</v>
      </c>
      <c r="T52" s="8">
        <f t="shared" si="9"/>
        <v>0</v>
      </c>
      <c r="U52" s="8">
        <f t="shared" si="10"/>
        <v>0</v>
      </c>
      <c r="V52" s="8"/>
      <c r="W52" s="8">
        <f t="shared" si="11"/>
        <v>0</v>
      </c>
      <c r="X52" s="8">
        <f t="shared" si="12"/>
        <v>0</v>
      </c>
      <c r="Y52" s="8"/>
      <c r="Z52" s="8"/>
    </row>
    <row r="53" spans="4:26" x14ac:dyDescent="0.35">
      <c r="D53" s="8">
        <f>SUMIF(November!$A$5:$A$200,December!A53,November!$V$5:$V$200)</f>
        <v>0</v>
      </c>
      <c r="E53" s="8">
        <f t="shared" si="1"/>
        <v>0</v>
      </c>
      <c r="J53" s="8">
        <f t="shared" si="2"/>
        <v>0</v>
      </c>
      <c r="K53" s="9" t="str">
        <f t="shared" si="3"/>
        <v/>
      </c>
      <c r="M53" s="8" t="str">
        <f t="shared" si="4"/>
        <v/>
      </c>
      <c r="N53" s="8" t="str">
        <f t="shared" si="5"/>
        <v/>
      </c>
      <c r="O53" s="8"/>
      <c r="P53" s="8">
        <f t="shared" si="6"/>
        <v>0</v>
      </c>
      <c r="Q53" s="8">
        <f t="shared" si="7"/>
        <v>0</v>
      </c>
      <c r="R53" s="8"/>
      <c r="S53" s="8">
        <f t="shared" si="8"/>
        <v>0</v>
      </c>
      <c r="T53" s="8">
        <f t="shared" si="9"/>
        <v>0</v>
      </c>
      <c r="U53" s="8">
        <f t="shared" si="10"/>
        <v>0</v>
      </c>
      <c r="V53" s="8"/>
      <c r="W53" s="8">
        <f t="shared" si="11"/>
        <v>0</v>
      </c>
      <c r="X53" s="8">
        <f t="shared" si="12"/>
        <v>0</v>
      </c>
      <c r="Y53" s="8"/>
      <c r="Z53" s="8"/>
    </row>
    <row r="54" spans="4:26" x14ac:dyDescent="0.35">
      <c r="D54" s="8">
        <f>SUMIF(November!$A$5:$A$200,December!A54,November!$V$5:$V$200)</f>
        <v>0</v>
      </c>
      <c r="E54" s="8">
        <f t="shared" si="1"/>
        <v>0</v>
      </c>
      <c r="J54" s="8">
        <f t="shared" si="2"/>
        <v>0</v>
      </c>
      <c r="K54" s="9" t="str">
        <f t="shared" si="3"/>
        <v/>
      </c>
      <c r="M54" s="8" t="str">
        <f t="shared" si="4"/>
        <v/>
      </c>
      <c r="N54" s="8" t="str">
        <f t="shared" si="5"/>
        <v/>
      </c>
      <c r="O54" s="8"/>
      <c r="P54" s="8">
        <f t="shared" si="6"/>
        <v>0</v>
      </c>
      <c r="Q54" s="8">
        <f t="shared" si="7"/>
        <v>0</v>
      </c>
      <c r="R54" s="8"/>
      <c r="S54" s="8">
        <f t="shared" si="8"/>
        <v>0</v>
      </c>
      <c r="T54" s="8">
        <f t="shared" si="9"/>
        <v>0</v>
      </c>
      <c r="U54" s="8">
        <f t="shared" si="10"/>
        <v>0</v>
      </c>
      <c r="V54" s="8"/>
      <c r="W54" s="8">
        <f t="shared" si="11"/>
        <v>0</v>
      </c>
      <c r="X54" s="8">
        <f t="shared" si="12"/>
        <v>0</v>
      </c>
      <c r="Y54" s="8"/>
      <c r="Z54" s="8"/>
    </row>
    <row r="55" spans="4:26" x14ac:dyDescent="0.35">
      <c r="D55" s="8">
        <f>SUMIF(November!$A$5:$A$200,December!A55,November!$V$5:$V$200)</f>
        <v>0</v>
      </c>
      <c r="E55" s="8">
        <f t="shared" si="1"/>
        <v>0</v>
      </c>
      <c r="J55" s="8">
        <f t="shared" si="2"/>
        <v>0</v>
      </c>
      <c r="K55" s="9" t="str">
        <f t="shared" si="3"/>
        <v/>
      </c>
      <c r="M55" s="8" t="str">
        <f t="shared" si="4"/>
        <v/>
      </c>
      <c r="N55" s="8" t="str">
        <f t="shared" si="5"/>
        <v/>
      </c>
      <c r="O55" s="8"/>
      <c r="P55" s="8">
        <f t="shared" si="6"/>
        <v>0</v>
      </c>
      <c r="Q55" s="8">
        <f t="shared" si="7"/>
        <v>0</v>
      </c>
      <c r="R55" s="8"/>
      <c r="S55" s="8">
        <f t="shared" si="8"/>
        <v>0</v>
      </c>
      <c r="T55" s="8">
        <f t="shared" si="9"/>
        <v>0</v>
      </c>
      <c r="U55" s="8">
        <f t="shared" si="10"/>
        <v>0</v>
      </c>
      <c r="V55" s="8"/>
      <c r="W55" s="8">
        <f t="shared" si="11"/>
        <v>0</v>
      </c>
      <c r="X55" s="8">
        <f t="shared" si="12"/>
        <v>0</v>
      </c>
      <c r="Y55" s="8"/>
      <c r="Z55" s="8"/>
    </row>
    <row r="56" spans="4:26" x14ac:dyDescent="0.35">
      <c r="D56" s="8">
        <f>SUMIF(November!$A$5:$A$200,December!A56,November!$V$5:$V$200)</f>
        <v>0</v>
      </c>
      <c r="E56" s="8">
        <f t="shared" si="1"/>
        <v>0</v>
      </c>
      <c r="J56" s="8">
        <f t="shared" si="2"/>
        <v>0</v>
      </c>
      <c r="K56" s="9" t="str">
        <f t="shared" si="3"/>
        <v/>
      </c>
      <c r="M56" s="8" t="str">
        <f t="shared" si="4"/>
        <v/>
      </c>
      <c r="N56" s="8" t="str">
        <f t="shared" si="5"/>
        <v/>
      </c>
      <c r="O56" s="8"/>
      <c r="P56" s="8">
        <f t="shared" si="6"/>
        <v>0</v>
      </c>
      <c r="Q56" s="8">
        <f t="shared" si="7"/>
        <v>0</v>
      </c>
      <c r="R56" s="8"/>
      <c r="S56" s="8">
        <f t="shared" si="8"/>
        <v>0</v>
      </c>
      <c r="T56" s="8">
        <f t="shared" si="9"/>
        <v>0</v>
      </c>
      <c r="U56" s="8">
        <f t="shared" si="10"/>
        <v>0</v>
      </c>
      <c r="V56" s="8"/>
      <c r="W56" s="8">
        <f t="shared" si="11"/>
        <v>0</v>
      </c>
      <c r="X56" s="8">
        <f t="shared" si="12"/>
        <v>0</v>
      </c>
      <c r="Y56" s="8"/>
      <c r="Z56" s="8"/>
    </row>
    <row r="57" spans="4:26" x14ac:dyDescent="0.35">
      <c r="D57" s="8">
        <f>SUMIF(November!$A$5:$A$200,December!A57,November!$V$5:$V$200)</f>
        <v>0</v>
      </c>
      <c r="E57" s="8">
        <f t="shared" si="1"/>
        <v>0</v>
      </c>
      <c r="J57" s="8">
        <f t="shared" si="2"/>
        <v>0</v>
      </c>
      <c r="K57" s="9" t="str">
        <f t="shared" si="3"/>
        <v/>
      </c>
      <c r="M57" s="8" t="str">
        <f t="shared" si="4"/>
        <v/>
      </c>
      <c r="N57" s="8" t="str">
        <f t="shared" si="5"/>
        <v/>
      </c>
      <c r="O57" s="8"/>
      <c r="P57" s="8">
        <f t="shared" si="6"/>
        <v>0</v>
      </c>
      <c r="Q57" s="8">
        <f t="shared" si="7"/>
        <v>0</v>
      </c>
      <c r="R57" s="8"/>
      <c r="S57" s="8">
        <f t="shared" si="8"/>
        <v>0</v>
      </c>
      <c r="T57" s="8">
        <f t="shared" si="9"/>
        <v>0</v>
      </c>
      <c r="U57" s="8">
        <f t="shared" si="10"/>
        <v>0</v>
      </c>
      <c r="V57" s="8"/>
      <c r="W57" s="8">
        <f t="shared" si="11"/>
        <v>0</v>
      </c>
      <c r="X57" s="8">
        <f t="shared" si="12"/>
        <v>0</v>
      </c>
      <c r="Y57" s="8"/>
      <c r="Z57" s="8"/>
    </row>
    <row r="58" spans="4:26" x14ac:dyDescent="0.35">
      <c r="D58" s="8">
        <f>SUMIF(November!$A$5:$A$200,December!A58,November!$V$5:$V$200)</f>
        <v>0</v>
      </c>
      <c r="E58" s="8">
        <f t="shared" si="1"/>
        <v>0</v>
      </c>
      <c r="J58" s="8">
        <f t="shared" si="2"/>
        <v>0</v>
      </c>
      <c r="K58" s="9" t="str">
        <f t="shared" si="3"/>
        <v/>
      </c>
      <c r="M58" s="8" t="str">
        <f t="shared" si="4"/>
        <v/>
      </c>
      <c r="N58" s="8" t="str">
        <f t="shared" si="5"/>
        <v/>
      </c>
      <c r="O58" s="8"/>
      <c r="P58" s="8">
        <f t="shared" si="6"/>
        <v>0</v>
      </c>
      <c r="Q58" s="8">
        <f t="shared" si="7"/>
        <v>0</v>
      </c>
      <c r="R58" s="8"/>
      <c r="S58" s="8">
        <f t="shared" si="8"/>
        <v>0</v>
      </c>
      <c r="T58" s="8">
        <f t="shared" si="9"/>
        <v>0</v>
      </c>
      <c r="U58" s="8">
        <f t="shared" si="10"/>
        <v>0</v>
      </c>
      <c r="V58" s="8"/>
      <c r="W58" s="8">
        <f t="shared" si="11"/>
        <v>0</v>
      </c>
      <c r="X58" s="8">
        <f t="shared" si="12"/>
        <v>0</v>
      </c>
      <c r="Y58" s="8"/>
      <c r="Z58" s="8"/>
    </row>
    <row r="59" spans="4:26" x14ac:dyDescent="0.35">
      <c r="D59" s="8">
        <f>SUMIF(November!$A$5:$A$200,December!A59,November!$V$5:$V$200)</f>
        <v>0</v>
      </c>
      <c r="E59" s="8">
        <f t="shared" si="1"/>
        <v>0</v>
      </c>
      <c r="J59" s="8">
        <f t="shared" si="2"/>
        <v>0</v>
      </c>
      <c r="K59" s="9" t="str">
        <f t="shared" si="3"/>
        <v/>
      </c>
      <c r="M59" s="8" t="str">
        <f t="shared" si="4"/>
        <v/>
      </c>
      <c r="N59" s="8" t="str">
        <f t="shared" si="5"/>
        <v/>
      </c>
      <c r="O59" s="8"/>
      <c r="P59" s="8">
        <f t="shared" si="6"/>
        <v>0</v>
      </c>
      <c r="Q59" s="8">
        <f t="shared" si="7"/>
        <v>0</v>
      </c>
      <c r="R59" s="8"/>
      <c r="S59" s="8">
        <f t="shared" si="8"/>
        <v>0</v>
      </c>
      <c r="T59" s="8">
        <f t="shared" si="9"/>
        <v>0</v>
      </c>
      <c r="U59" s="8">
        <f t="shared" si="10"/>
        <v>0</v>
      </c>
      <c r="V59" s="8"/>
      <c r="W59" s="8">
        <f t="shared" si="11"/>
        <v>0</v>
      </c>
      <c r="X59" s="8">
        <f t="shared" si="12"/>
        <v>0</v>
      </c>
      <c r="Y59" s="8"/>
      <c r="Z59" s="8"/>
    </row>
    <row r="60" spans="4:26" x14ac:dyDescent="0.35">
      <c r="D60" s="8">
        <f>SUMIF(November!$A$5:$A$200,December!A60,November!$V$5:$V$200)</f>
        <v>0</v>
      </c>
      <c r="E60" s="8">
        <f t="shared" si="1"/>
        <v>0</v>
      </c>
      <c r="J60" s="8">
        <f t="shared" si="2"/>
        <v>0</v>
      </c>
      <c r="K60" s="9" t="str">
        <f t="shared" si="3"/>
        <v/>
      </c>
      <c r="M60" s="8" t="str">
        <f t="shared" si="4"/>
        <v/>
      </c>
      <c r="N60" s="8" t="str">
        <f t="shared" si="5"/>
        <v/>
      </c>
      <c r="O60" s="8"/>
      <c r="P60" s="8">
        <f t="shared" si="6"/>
        <v>0</v>
      </c>
      <c r="Q60" s="8">
        <f t="shared" si="7"/>
        <v>0</v>
      </c>
      <c r="R60" s="8"/>
      <c r="S60" s="8">
        <f t="shared" si="8"/>
        <v>0</v>
      </c>
      <c r="T60" s="8">
        <f t="shared" si="9"/>
        <v>0</v>
      </c>
      <c r="U60" s="8">
        <f t="shared" si="10"/>
        <v>0</v>
      </c>
      <c r="V60" s="8"/>
      <c r="W60" s="8">
        <f t="shared" si="11"/>
        <v>0</v>
      </c>
      <c r="X60" s="8">
        <f t="shared" si="12"/>
        <v>0</v>
      </c>
      <c r="Y60" s="8"/>
      <c r="Z60" s="8"/>
    </row>
    <row r="61" spans="4:26" x14ac:dyDescent="0.35">
      <c r="D61" s="8">
        <f>SUMIF(November!$A$5:$A$200,December!A61,November!$V$5:$V$200)</f>
        <v>0</v>
      </c>
      <c r="E61" s="8">
        <f t="shared" si="1"/>
        <v>0</v>
      </c>
      <c r="J61" s="8">
        <f t="shared" si="2"/>
        <v>0</v>
      </c>
      <c r="K61" s="9" t="str">
        <f t="shared" si="3"/>
        <v/>
      </c>
      <c r="M61" s="8" t="str">
        <f t="shared" si="4"/>
        <v/>
      </c>
      <c r="N61" s="8" t="str">
        <f t="shared" si="5"/>
        <v/>
      </c>
      <c r="O61" s="8"/>
      <c r="P61" s="8">
        <f t="shared" si="6"/>
        <v>0</v>
      </c>
      <c r="Q61" s="8">
        <f t="shared" si="7"/>
        <v>0</v>
      </c>
      <c r="R61" s="8"/>
      <c r="S61" s="8">
        <f t="shared" si="8"/>
        <v>0</v>
      </c>
      <c r="T61" s="8">
        <f t="shared" si="9"/>
        <v>0</v>
      </c>
      <c r="U61" s="8">
        <f t="shared" si="10"/>
        <v>0</v>
      </c>
      <c r="V61" s="8"/>
      <c r="W61" s="8">
        <f t="shared" si="11"/>
        <v>0</v>
      </c>
      <c r="X61" s="8">
        <f t="shared" si="12"/>
        <v>0</v>
      </c>
      <c r="Y61" s="8"/>
      <c r="Z61" s="8"/>
    </row>
    <row r="62" spans="4:26" x14ac:dyDescent="0.35">
      <c r="D62" s="8">
        <f>SUMIF(November!$A$5:$A$200,December!A62,November!$V$5:$V$200)</f>
        <v>0</v>
      </c>
      <c r="E62" s="8">
        <f t="shared" si="1"/>
        <v>0</v>
      </c>
      <c r="J62" s="8">
        <f t="shared" si="2"/>
        <v>0</v>
      </c>
      <c r="K62" s="9" t="str">
        <f t="shared" si="3"/>
        <v/>
      </c>
      <c r="M62" s="8" t="str">
        <f t="shared" si="4"/>
        <v/>
      </c>
      <c r="N62" s="8" t="str">
        <f t="shared" si="5"/>
        <v/>
      </c>
      <c r="O62" s="8"/>
      <c r="P62" s="8">
        <f t="shared" si="6"/>
        <v>0</v>
      </c>
      <c r="Q62" s="8">
        <f t="shared" si="7"/>
        <v>0</v>
      </c>
      <c r="R62" s="8"/>
      <c r="S62" s="8">
        <f t="shared" si="8"/>
        <v>0</v>
      </c>
      <c r="T62" s="8">
        <f t="shared" si="9"/>
        <v>0</v>
      </c>
      <c r="U62" s="8">
        <f t="shared" si="10"/>
        <v>0</v>
      </c>
      <c r="V62" s="8"/>
      <c r="W62" s="8">
        <f t="shared" si="11"/>
        <v>0</v>
      </c>
      <c r="X62" s="8">
        <f t="shared" si="12"/>
        <v>0</v>
      </c>
      <c r="Y62" s="8"/>
      <c r="Z62" s="8"/>
    </row>
    <row r="63" spans="4:26" x14ac:dyDescent="0.35">
      <c r="D63" s="8">
        <f>SUMIF(November!$A$5:$A$200,December!A63,November!$V$5:$V$200)</f>
        <v>0</v>
      </c>
      <c r="E63" s="8">
        <f t="shared" si="1"/>
        <v>0</v>
      </c>
      <c r="J63" s="8">
        <f t="shared" si="2"/>
        <v>0</v>
      </c>
      <c r="K63" s="9" t="str">
        <f t="shared" si="3"/>
        <v/>
      </c>
      <c r="M63" s="8" t="str">
        <f t="shared" si="4"/>
        <v/>
      </c>
      <c r="N63" s="8" t="str">
        <f t="shared" si="5"/>
        <v/>
      </c>
      <c r="O63" s="8"/>
      <c r="P63" s="8">
        <f t="shared" si="6"/>
        <v>0</v>
      </c>
      <c r="Q63" s="8">
        <f t="shared" si="7"/>
        <v>0</v>
      </c>
      <c r="R63" s="8"/>
      <c r="S63" s="8">
        <f t="shared" si="8"/>
        <v>0</v>
      </c>
      <c r="T63" s="8">
        <f t="shared" si="9"/>
        <v>0</v>
      </c>
      <c r="U63" s="8">
        <f t="shared" si="10"/>
        <v>0</v>
      </c>
      <c r="V63" s="8"/>
      <c r="W63" s="8">
        <f t="shared" si="11"/>
        <v>0</v>
      </c>
      <c r="X63" s="8">
        <f t="shared" si="12"/>
        <v>0</v>
      </c>
      <c r="Y63" s="8"/>
      <c r="Z63" s="8"/>
    </row>
    <row r="64" spans="4:26" x14ac:dyDescent="0.35">
      <c r="D64" s="8">
        <f>SUMIF(November!$A$5:$A$200,December!A64,November!$V$5:$V$200)</f>
        <v>0</v>
      </c>
      <c r="E64" s="8">
        <f t="shared" si="1"/>
        <v>0</v>
      </c>
      <c r="J64" s="8">
        <f t="shared" si="2"/>
        <v>0</v>
      </c>
      <c r="K64" s="9" t="str">
        <f t="shared" si="3"/>
        <v/>
      </c>
      <c r="M64" s="8" t="str">
        <f t="shared" si="4"/>
        <v/>
      </c>
      <c r="N64" s="8" t="str">
        <f t="shared" si="5"/>
        <v/>
      </c>
      <c r="O64" s="8"/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  <c r="T64" s="8">
        <f t="shared" si="9"/>
        <v>0</v>
      </c>
      <c r="U64" s="8">
        <f t="shared" si="10"/>
        <v>0</v>
      </c>
      <c r="V64" s="8"/>
      <c r="W64" s="8">
        <f t="shared" si="11"/>
        <v>0</v>
      </c>
      <c r="X64" s="8">
        <f t="shared" si="12"/>
        <v>0</v>
      </c>
      <c r="Y64" s="8"/>
      <c r="Z64" s="8"/>
    </row>
    <row r="65" spans="4:26" x14ac:dyDescent="0.35">
      <c r="D65" s="8">
        <f>SUMIF(November!$A$5:$A$200,December!A65,November!$V$5:$V$200)</f>
        <v>0</v>
      </c>
      <c r="E65" s="8">
        <f t="shared" si="1"/>
        <v>0</v>
      </c>
      <c r="J65" s="8">
        <f t="shared" si="2"/>
        <v>0</v>
      </c>
      <c r="K65" s="9" t="str">
        <f t="shared" si="3"/>
        <v/>
      </c>
      <c r="M65" s="8" t="str">
        <f t="shared" si="4"/>
        <v/>
      </c>
      <c r="N65" s="8" t="str">
        <f t="shared" si="5"/>
        <v/>
      </c>
      <c r="O65" s="8"/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  <c r="T65" s="8">
        <f t="shared" si="9"/>
        <v>0</v>
      </c>
      <c r="U65" s="8">
        <f t="shared" si="10"/>
        <v>0</v>
      </c>
      <c r="V65" s="8"/>
      <c r="W65" s="8">
        <f t="shared" si="11"/>
        <v>0</v>
      </c>
      <c r="X65" s="8">
        <f t="shared" si="12"/>
        <v>0</v>
      </c>
      <c r="Y65" s="8"/>
      <c r="Z65" s="8"/>
    </row>
    <row r="66" spans="4:26" x14ac:dyDescent="0.35">
      <c r="D66" s="8">
        <f>SUMIF(November!$A$5:$A$200,December!A66,November!$V$5:$V$200)</f>
        <v>0</v>
      </c>
      <c r="E66" s="8">
        <f t="shared" si="1"/>
        <v>0</v>
      </c>
      <c r="J66" s="8">
        <f t="shared" si="2"/>
        <v>0</v>
      </c>
      <c r="K66" s="9" t="str">
        <f t="shared" si="3"/>
        <v/>
      </c>
      <c r="M66" s="8" t="str">
        <f t="shared" si="4"/>
        <v/>
      </c>
      <c r="N66" s="8" t="str">
        <f t="shared" si="5"/>
        <v/>
      </c>
      <c r="O66" s="8"/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  <c r="T66" s="8">
        <f t="shared" si="9"/>
        <v>0</v>
      </c>
      <c r="U66" s="8">
        <f t="shared" si="10"/>
        <v>0</v>
      </c>
      <c r="V66" s="8"/>
      <c r="W66" s="8">
        <f t="shared" si="11"/>
        <v>0</v>
      </c>
      <c r="X66" s="8">
        <f t="shared" si="12"/>
        <v>0</v>
      </c>
      <c r="Y66" s="8"/>
      <c r="Z66" s="8"/>
    </row>
    <row r="67" spans="4:26" x14ac:dyDescent="0.35">
      <c r="D67" s="8">
        <f>SUMIF(November!$A$5:$A$200,December!A67,November!$V$5:$V$200)</f>
        <v>0</v>
      </c>
      <c r="E67" s="8">
        <f t="shared" si="1"/>
        <v>0</v>
      </c>
      <c r="J67" s="8">
        <f t="shared" si="2"/>
        <v>0</v>
      </c>
      <c r="K67" s="9" t="str">
        <f t="shared" si="3"/>
        <v/>
      </c>
      <c r="M67" s="8" t="str">
        <f t="shared" si="4"/>
        <v/>
      </c>
      <c r="N67" s="8" t="str">
        <f t="shared" si="5"/>
        <v/>
      </c>
      <c r="O67" s="8"/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  <c r="T67" s="8">
        <f t="shared" si="9"/>
        <v>0</v>
      </c>
      <c r="U67" s="8">
        <f t="shared" si="10"/>
        <v>0</v>
      </c>
      <c r="V67" s="8"/>
      <c r="W67" s="8">
        <f t="shared" si="11"/>
        <v>0</v>
      </c>
      <c r="X67" s="8">
        <f t="shared" si="12"/>
        <v>0</v>
      </c>
      <c r="Y67" s="8"/>
      <c r="Z67" s="8"/>
    </row>
    <row r="68" spans="4:26" x14ac:dyDescent="0.35">
      <c r="D68" s="8">
        <f>SUMIF(November!$A$5:$A$200,December!A68,November!$V$5:$V$200)</f>
        <v>0</v>
      </c>
      <c r="E68" s="8">
        <f t="shared" si="1"/>
        <v>0</v>
      </c>
      <c r="J68" s="8">
        <f t="shared" si="2"/>
        <v>0</v>
      </c>
      <c r="K68" s="9" t="str">
        <f t="shared" si="3"/>
        <v/>
      </c>
      <c r="M68" s="8" t="str">
        <f t="shared" si="4"/>
        <v/>
      </c>
      <c r="N68" s="8" t="str">
        <f t="shared" si="5"/>
        <v/>
      </c>
      <c r="O68" s="8"/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  <c r="T68" s="8">
        <f t="shared" si="9"/>
        <v>0</v>
      </c>
      <c r="U68" s="8">
        <f t="shared" si="10"/>
        <v>0</v>
      </c>
      <c r="V68" s="8"/>
      <c r="W68" s="8">
        <f t="shared" si="11"/>
        <v>0</v>
      </c>
      <c r="X68" s="8">
        <f t="shared" si="12"/>
        <v>0</v>
      </c>
      <c r="Y68" s="8"/>
      <c r="Z68" s="8"/>
    </row>
    <row r="69" spans="4:26" x14ac:dyDescent="0.35">
      <c r="D69" s="8">
        <f>SUMIF(November!$A$5:$A$200,December!A69,November!$V$5:$V$200)</f>
        <v>0</v>
      </c>
      <c r="E69" s="8">
        <f t="shared" si="1"/>
        <v>0</v>
      </c>
      <c r="J69" s="8">
        <f t="shared" si="2"/>
        <v>0</v>
      </c>
      <c r="K69" s="9" t="str">
        <f t="shared" si="3"/>
        <v/>
      </c>
      <c r="M69" s="8" t="str">
        <f t="shared" si="4"/>
        <v/>
      </c>
      <c r="N69" s="8" t="str">
        <f t="shared" si="5"/>
        <v/>
      </c>
      <c r="O69" s="8"/>
      <c r="P69" s="8">
        <f t="shared" si="6"/>
        <v>0</v>
      </c>
      <c r="Q69" s="8">
        <f t="shared" si="7"/>
        <v>0</v>
      </c>
      <c r="R69" s="8"/>
      <c r="S69" s="8">
        <f t="shared" si="8"/>
        <v>0</v>
      </c>
      <c r="T69" s="8">
        <f t="shared" si="9"/>
        <v>0</v>
      </c>
      <c r="U69" s="8">
        <f t="shared" si="10"/>
        <v>0</v>
      </c>
      <c r="V69" s="8"/>
      <c r="W69" s="8">
        <f t="shared" si="11"/>
        <v>0</v>
      </c>
      <c r="X69" s="8">
        <f t="shared" si="12"/>
        <v>0</v>
      </c>
      <c r="Y69" s="8"/>
      <c r="Z69" s="8"/>
    </row>
    <row r="70" spans="4:26" x14ac:dyDescent="0.35">
      <c r="D70" s="8">
        <f>SUMIF(November!$A$5:$A$200,December!A70,November!$V$5:$V$200)</f>
        <v>0</v>
      </c>
      <c r="E70" s="8">
        <f t="shared" ref="E70:E133" si="13">D70-C70</f>
        <v>0</v>
      </c>
      <c r="J70" s="8">
        <f t="shared" ref="J70:J133" si="14">SUM(C70,F70:I70)</f>
        <v>0</v>
      </c>
      <c r="K70" s="9" t="str">
        <f t="shared" ref="K70:K133" si="15">IFERROR(J70/$J$3,"")</f>
        <v/>
      </c>
      <c r="M70" s="8" t="str">
        <f t="shared" ref="M70:M133" si="16">IFERROR(K70*$L$3,"")</f>
        <v/>
      </c>
      <c r="N70" s="8" t="str">
        <f t="shared" ref="N70:N133" si="17">IFERROR(L70-M70,"")</f>
        <v/>
      </c>
      <c r="O70" s="8"/>
      <c r="P70" s="8">
        <f t="shared" ref="P70:P133" si="18">$J70*(0.01/4)</f>
        <v>0</v>
      </c>
      <c r="Q70" s="8">
        <f t="shared" ref="Q70:Q133" si="19">P70+O70</f>
        <v>0</v>
      </c>
      <c r="R70" s="8"/>
      <c r="S70" s="8">
        <f t="shared" ref="S70:S133" si="20">$J70*(0.02/4)</f>
        <v>0</v>
      </c>
      <c r="T70" s="8">
        <f t="shared" ref="T70:T133" si="21">S70+R70</f>
        <v>0</v>
      </c>
      <c r="U70" s="8">
        <f t="shared" ref="U70:U133" si="22">SUM(L70,O70,R70)</f>
        <v>0</v>
      </c>
      <c r="V70" s="8"/>
      <c r="W70" s="8">
        <f t="shared" ref="W70:W133" si="23">SUM(J70,U70)</f>
        <v>0</v>
      </c>
      <c r="X70" s="8">
        <f t="shared" ref="X70:X133" si="24">W70-V70</f>
        <v>0</v>
      </c>
      <c r="Y70" s="8"/>
      <c r="Z70" s="8"/>
    </row>
    <row r="71" spans="4:26" x14ac:dyDescent="0.35">
      <c r="D71" s="8">
        <f>SUMIF(November!$A$5:$A$200,December!A71,November!$V$5:$V$200)</f>
        <v>0</v>
      </c>
      <c r="E71" s="8">
        <f t="shared" si="13"/>
        <v>0</v>
      </c>
      <c r="J71" s="8">
        <f t="shared" si="14"/>
        <v>0</v>
      </c>
      <c r="K71" s="9" t="str">
        <f t="shared" si="15"/>
        <v/>
      </c>
      <c r="M71" s="8" t="str">
        <f t="shared" si="16"/>
        <v/>
      </c>
      <c r="N71" s="8" t="str">
        <f t="shared" si="17"/>
        <v/>
      </c>
      <c r="O71" s="8"/>
      <c r="P71" s="8">
        <f t="shared" si="18"/>
        <v>0</v>
      </c>
      <c r="Q71" s="8">
        <f t="shared" si="19"/>
        <v>0</v>
      </c>
      <c r="R71" s="8"/>
      <c r="S71" s="8">
        <f t="shared" si="20"/>
        <v>0</v>
      </c>
      <c r="T71" s="8">
        <f t="shared" si="21"/>
        <v>0</v>
      </c>
      <c r="U71" s="8">
        <f t="shared" si="22"/>
        <v>0</v>
      </c>
      <c r="V71" s="8"/>
      <c r="W71" s="8">
        <f t="shared" si="23"/>
        <v>0</v>
      </c>
      <c r="X71" s="8">
        <f t="shared" si="24"/>
        <v>0</v>
      </c>
      <c r="Y71" s="8"/>
      <c r="Z71" s="8"/>
    </row>
    <row r="72" spans="4:26" x14ac:dyDescent="0.35">
      <c r="D72" s="8">
        <f>SUMIF(November!$A$5:$A$200,December!A72,November!$V$5:$V$200)</f>
        <v>0</v>
      </c>
      <c r="E72" s="8">
        <f t="shared" si="13"/>
        <v>0</v>
      </c>
      <c r="J72" s="8">
        <f t="shared" si="14"/>
        <v>0</v>
      </c>
      <c r="K72" s="9" t="str">
        <f t="shared" si="15"/>
        <v/>
      </c>
      <c r="M72" s="8" t="str">
        <f t="shared" si="16"/>
        <v/>
      </c>
      <c r="N72" s="8" t="str">
        <f t="shared" si="17"/>
        <v/>
      </c>
      <c r="O72" s="8"/>
      <c r="P72" s="8">
        <f t="shared" si="18"/>
        <v>0</v>
      </c>
      <c r="Q72" s="8">
        <f t="shared" si="19"/>
        <v>0</v>
      </c>
      <c r="R72" s="8"/>
      <c r="S72" s="8">
        <f t="shared" si="20"/>
        <v>0</v>
      </c>
      <c r="T72" s="8">
        <f t="shared" si="21"/>
        <v>0</v>
      </c>
      <c r="U72" s="8">
        <f t="shared" si="22"/>
        <v>0</v>
      </c>
      <c r="V72" s="8"/>
      <c r="W72" s="8">
        <f t="shared" si="23"/>
        <v>0</v>
      </c>
      <c r="X72" s="8">
        <f t="shared" si="24"/>
        <v>0</v>
      </c>
      <c r="Y72" s="8"/>
      <c r="Z72" s="8"/>
    </row>
    <row r="73" spans="4:26" x14ac:dyDescent="0.35">
      <c r="D73" s="8">
        <f>SUMIF(November!$A$5:$A$200,December!A73,November!$V$5:$V$200)</f>
        <v>0</v>
      </c>
      <c r="E73" s="8">
        <f t="shared" si="13"/>
        <v>0</v>
      </c>
      <c r="J73" s="8">
        <f t="shared" si="14"/>
        <v>0</v>
      </c>
      <c r="K73" s="9" t="str">
        <f t="shared" si="15"/>
        <v/>
      </c>
      <c r="M73" s="8" t="str">
        <f t="shared" si="16"/>
        <v/>
      </c>
      <c r="N73" s="8" t="str">
        <f t="shared" si="17"/>
        <v/>
      </c>
      <c r="O73" s="8"/>
      <c r="P73" s="8">
        <f t="shared" si="18"/>
        <v>0</v>
      </c>
      <c r="Q73" s="8">
        <f t="shared" si="19"/>
        <v>0</v>
      </c>
      <c r="R73" s="8"/>
      <c r="S73" s="8">
        <f t="shared" si="20"/>
        <v>0</v>
      </c>
      <c r="T73" s="8">
        <f t="shared" si="21"/>
        <v>0</v>
      </c>
      <c r="U73" s="8">
        <f t="shared" si="22"/>
        <v>0</v>
      </c>
      <c r="V73" s="8"/>
      <c r="W73" s="8">
        <f t="shared" si="23"/>
        <v>0</v>
      </c>
      <c r="X73" s="8">
        <f t="shared" si="24"/>
        <v>0</v>
      </c>
      <c r="Y73" s="8"/>
      <c r="Z73" s="8"/>
    </row>
    <row r="74" spans="4:26" x14ac:dyDescent="0.35">
      <c r="D74" s="8">
        <f>SUMIF(November!$A$5:$A$200,December!A74,November!$V$5:$V$200)</f>
        <v>0</v>
      </c>
      <c r="E74" s="8">
        <f t="shared" si="13"/>
        <v>0</v>
      </c>
      <c r="J74" s="8">
        <f t="shared" si="14"/>
        <v>0</v>
      </c>
      <c r="K74" s="9" t="str">
        <f t="shared" si="15"/>
        <v/>
      </c>
      <c r="M74" s="8" t="str">
        <f t="shared" si="16"/>
        <v/>
      </c>
      <c r="N74" s="8" t="str">
        <f t="shared" si="17"/>
        <v/>
      </c>
      <c r="O74" s="8"/>
      <c r="P74" s="8">
        <f t="shared" si="18"/>
        <v>0</v>
      </c>
      <c r="Q74" s="8">
        <f t="shared" si="19"/>
        <v>0</v>
      </c>
      <c r="R74" s="8"/>
      <c r="S74" s="8">
        <f t="shared" si="20"/>
        <v>0</v>
      </c>
      <c r="T74" s="8">
        <f t="shared" si="21"/>
        <v>0</v>
      </c>
      <c r="U74" s="8">
        <f t="shared" si="22"/>
        <v>0</v>
      </c>
      <c r="V74" s="8"/>
      <c r="W74" s="8">
        <f t="shared" si="23"/>
        <v>0</v>
      </c>
      <c r="X74" s="8">
        <f t="shared" si="24"/>
        <v>0</v>
      </c>
      <c r="Y74" s="8"/>
      <c r="Z74" s="8"/>
    </row>
    <row r="75" spans="4:26" x14ac:dyDescent="0.35">
      <c r="D75" s="8">
        <f>SUMIF(November!$A$5:$A$200,December!A75,November!$V$5:$V$200)</f>
        <v>0</v>
      </c>
      <c r="E75" s="8">
        <f t="shared" si="13"/>
        <v>0</v>
      </c>
      <c r="J75" s="8">
        <f t="shared" si="14"/>
        <v>0</v>
      </c>
      <c r="K75" s="9" t="str">
        <f t="shared" si="15"/>
        <v/>
      </c>
      <c r="M75" s="8" t="str">
        <f t="shared" si="16"/>
        <v/>
      </c>
      <c r="N75" s="8" t="str">
        <f t="shared" si="17"/>
        <v/>
      </c>
      <c r="O75" s="8"/>
      <c r="P75" s="8">
        <f t="shared" si="18"/>
        <v>0</v>
      </c>
      <c r="Q75" s="8">
        <f t="shared" si="19"/>
        <v>0</v>
      </c>
      <c r="R75" s="8"/>
      <c r="S75" s="8">
        <f t="shared" si="20"/>
        <v>0</v>
      </c>
      <c r="T75" s="8">
        <f t="shared" si="21"/>
        <v>0</v>
      </c>
      <c r="U75" s="8">
        <f t="shared" si="22"/>
        <v>0</v>
      </c>
      <c r="V75" s="8"/>
      <c r="W75" s="8">
        <f t="shared" si="23"/>
        <v>0</v>
      </c>
      <c r="X75" s="8">
        <f t="shared" si="24"/>
        <v>0</v>
      </c>
      <c r="Y75" s="8"/>
      <c r="Z75" s="8"/>
    </row>
    <row r="76" spans="4:26" x14ac:dyDescent="0.35">
      <c r="D76" s="8">
        <f>SUMIF(November!$A$5:$A$200,December!A76,November!$V$5:$V$200)</f>
        <v>0</v>
      </c>
      <c r="E76" s="8">
        <f t="shared" si="13"/>
        <v>0</v>
      </c>
      <c r="J76" s="8">
        <f t="shared" si="14"/>
        <v>0</v>
      </c>
      <c r="K76" s="9" t="str">
        <f t="shared" si="15"/>
        <v/>
      </c>
      <c r="M76" s="8" t="str">
        <f t="shared" si="16"/>
        <v/>
      </c>
      <c r="N76" s="8" t="str">
        <f t="shared" si="17"/>
        <v/>
      </c>
      <c r="O76" s="8"/>
      <c r="P76" s="8">
        <f t="shared" si="18"/>
        <v>0</v>
      </c>
      <c r="Q76" s="8">
        <f t="shared" si="19"/>
        <v>0</v>
      </c>
      <c r="R76" s="8"/>
      <c r="S76" s="8">
        <f t="shared" si="20"/>
        <v>0</v>
      </c>
      <c r="T76" s="8">
        <f t="shared" si="21"/>
        <v>0</v>
      </c>
      <c r="U76" s="8">
        <f t="shared" si="22"/>
        <v>0</v>
      </c>
      <c r="V76" s="8"/>
      <c r="W76" s="8">
        <f t="shared" si="23"/>
        <v>0</v>
      </c>
      <c r="X76" s="8">
        <f t="shared" si="24"/>
        <v>0</v>
      </c>
      <c r="Y76" s="8"/>
      <c r="Z76" s="8"/>
    </row>
    <row r="77" spans="4:26" x14ac:dyDescent="0.35">
      <c r="D77" s="8">
        <f>SUMIF(November!$A$5:$A$200,December!A77,November!$V$5:$V$200)</f>
        <v>0</v>
      </c>
      <c r="E77" s="8">
        <f t="shared" si="13"/>
        <v>0</v>
      </c>
      <c r="J77" s="8">
        <f t="shared" si="14"/>
        <v>0</v>
      </c>
      <c r="K77" s="9" t="str">
        <f t="shared" si="15"/>
        <v/>
      </c>
      <c r="M77" s="8" t="str">
        <f t="shared" si="16"/>
        <v/>
      </c>
      <c r="N77" s="8" t="str">
        <f t="shared" si="17"/>
        <v/>
      </c>
      <c r="O77" s="8"/>
      <c r="P77" s="8">
        <f t="shared" si="18"/>
        <v>0</v>
      </c>
      <c r="Q77" s="8">
        <f t="shared" si="19"/>
        <v>0</v>
      </c>
      <c r="R77" s="8"/>
      <c r="S77" s="8">
        <f t="shared" si="20"/>
        <v>0</v>
      </c>
      <c r="T77" s="8">
        <f t="shared" si="21"/>
        <v>0</v>
      </c>
      <c r="U77" s="8">
        <f t="shared" si="22"/>
        <v>0</v>
      </c>
      <c r="V77" s="8"/>
      <c r="W77" s="8">
        <f t="shared" si="23"/>
        <v>0</v>
      </c>
      <c r="X77" s="8">
        <f t="shared" si="24"/>
        <v>0</v>
      </c>
      <c r="Y77" s="8"/>
      <c r="Z77" s="8"/>
    </row>
    <row r="78" spans="4:26" x14ac:dyDescent="0.35">
      <c r="D78" s="8">
        <f>SUMIF(November!$A$5:$A$200,December!A78,November!$V$5:$V$200)</f>
        <v>0</v>
      </c>
      <c r="E78" s="8">
        <f t="shared" si="13"/>
        <v>0</v>
      </c>
      <c r="J78" s="8">
        <f t="shared" si="14"/>
        <v>0</v>
      </c>
      <c r="K78" s="9" t="str">
        <f t="shared" si="15"/>
        <v/>
      </c>
      <c r="M78" s="8" t="str">
        <f t="shared" si="16"/>
        <v/>
      </c>
      <c r="N78" s="8" t="str">
        <f t="shared" si="17"/>
        <v/>
      </c>
      <c r="O78" s="8"/>
      <c r="P78" s="8">
        <f t="shared" si="18"/>
        <v>0</v>
      </c>
      <c r="Q78" s="8">
        <f t="shared" si="19"/>
        <v>0</v>
      </c>
      <c r="R78" s="8"/>
      <c r="S78" s="8">
        <f t="shared" si="20"/>
        <v>0</v>
      </c>
      <c r="T78" s="8">
        <f t="shared" si="21"/>
        <v>0</v>
      </c>
      <c r="U78" s="8">
        <f t="shared" si="22"/>
        <v>0</v>
      </c>
      <c r="V78" s="8"/>
      <c r="W78" s="8">
        <f t="shared" si="23"/>
        <v>0</v>
      </c>
      <c r="X78" s="8">
        <f t="shared" si="24"/>
        <v>0</v>
      </c>
      <c r="Y78" s="8"/>
      <c r="Z78" s="8"/>
    </row>
    <row r="79" spans="4:26" x14ac:dyDescent="0.35">
      <c r="D79" s="8">
        <f>SUMIF(November!$A$5:$A$200,December!A79,November!$V$5:$V$200)</f>
        <v>0</v>
      </c>
      <c r="E79" s="8">
        <f t="shared" si="13"/>
        <v>0</v>
      </c>
      <c r="J79" s="8">
        <f t="shared" si="14"/>
        <v>0</v>
      </c>
      <c r="K79" s="9" t="str">
        <f t="shared" si="15"/>
        <v/>
      </c>
      <c r="M79" s="8" t="str">
        <f t="shared" si="16"/>
        <v/>
      </c>
      <c r="N79" s="8" t="str">
        <f t="shared" si="17"/>
        <v/>
      </c>
      <c r="O79" s="8"/>
      <c r="P79" s="8">
        <f t="shared" si="18"/>
        <v>0</v>
      </c>
      <c r="Q79" s="8">
        <f t="shared" si="19"/>
        <v>0</v>
      </c>
      <c r="R79" s="8"/>
      <c r="S79" s="8">
        <f t="shared" si="20"/>
        <v>0</v>
      </c>
      <c r="T79" s="8">
        <f t="shared" si="21"/>
        <v>0</v>
      </c>
      <c r="U79" s="8">
        <f t="shared" si="22"/>
        <v>0</v>
      </c>
      <c r="V79" s="8"/>
      <c r="W79" s="8">
        <f t="shared" si="23"/>
        <v>0</v>
      </c>
      <c r="X79" s="8">
        <f t="shared" si="24"/>
        <v>0</v>
      </c>
      <c r="Y79" s="8"/>
      <c r="Z79" s="8"/>
    </row>
    <row r="80" spans="4:26" x14ac:dyDescent="0.35">
      <c r="D80" s="8">
        <f>SUMIF(November!$A$5:$A$200,December!A80,November!$V$5:$V$200)</f>
        <v>0</v>
      </c>
      <c r="E80" s="8">
        <f t="shared" si="13"/>
        <v>0</v>
      </c>
      <c r="J80" s="8">
        <f t="shared" si="14"/>
        <v>0</v>
      </c>
      <c r="K80" s="9" t="str">
        <f t="shared" si="15"/>
        <v/>
      </c>
      <c r="M80" s="8" t="str">
        <f t="shared" si="16"/>
        <v/>
      </c>
      <c r="N80" s="8" t="str">
        <f t="shared" si="17"/>
        <v/>
      </c>
      <c r="O80" s="8"/>
      <c r="P80" s="8">
        <f t="shared" si="18"/>
        <v>0</v>
      </c>
      <c r="Q80" s="8">
        <f t="shared" si="19"/>
        <v>0</v>
      </c>
      <c r="R80" s="8"/>
      <c r="S80" s="8">
        <f t="shared" si="20"/>
        <v>0</v>
      </c>
      <c r="T80" s="8">
        <f t="shared" si="21"/>
        <v>0</v>
      </c>
      <c r="U80" s="8">
        <f t="shared" si="22"/>
        <v>0</v>
      </c>
      <c r="V80" s="8"/>
      <c r="W80" s="8">
        <f t="shared" si="23"/>
        <v>0</v>
      </c>
      <c r="X80" s="8">
        <f t="shared" si="24"/>
        <v>0</v>
      </c>
      <c r="Y80" s="8"/>
      <c r="Z80" s="8"/>
    </row>
    <row r="81" spans="4:26" x14ac:dyDescent="0.35">
      <c r="D81" s="8">
        <f>SUMIF(November!$A$5:$A$200,December!A81,November!$V$5:$V$200)</f>
        <v>0</v>
      </c>
      <c r="E81" s="8">
        <f t="shared" si="13"/>
        <v>0</v>
      </c>
      <c r="J81" s="8">
        <f t="shared" si="14"/>
        <v>0</v>
      </c>
      <c r="K81" s="9" t="str">
        <f t="shared" si="15"/>
        <v/>
      </c>
      <c r="M81" s="8" t="str">
        <f t="shared" si="16"/>
        <v/>
      </c>
      <c r="N81" s="8" t="str">
        <f t="shared" si="17"/>
        <v/>
      </c>
      <c r="O81" s="8"/>
      <c r="P81" s="8">
        <f t="shared" si="18"/>
        <v>0</v>
      </c>
      <c r="Q81" s="8">
        <f t="shared" si="19"/>
        <v>0</v>
      </c>
      <c r="R81" s="8"/>
      <c r="S81" s="8">
        <f t="shared" si="20"/>
        <v>0</v>
      </c>
      <c r="T81" s="8">
        <f t="shared" si="21"/>
        <v>0</v>
      </c>
      <c r="U81" s="8">
        <f t="shared" si="22"/>
        <v>0</v>
      </c>
      <c r="V81" s="8"/>
      <c r="W81" s="8">
        <f t="shared" si="23"/>
        <v>0</v>
      </c>
      <c r="X81" s="8">
        <f t="shared" si="24"/>
        <v>0</v>
      </c>
      <c r="Y81" s="8"/>
      <c r="Z81" s="8"/>
    </row>
    <row r="82" spans="4:26" x14ac:dyDescent="0.35">
      <c r="D82" s="8">
        <f>SUMIF(November!$A$5:$A$200,December!A82,November!$V$5:$V$200)</f>
        <v>0</v>
      </c>
      <c r="E82" s="8">
        <f t="shared" si="13"/>
        <v>0</v>
      </c>
      <c r="J82" s="8">
        <f t="shared" si="14"/>
        <v>0</v>
      </c>
      <c r="K82" s="9" t="str">
        <f t="shared" si="15"/>
        <v/>
      </c>
      <c r="M82" s="8" t="str">
        <f t="shared" si="16"/>
        <v/>
      </c>
      <c r="N82" s="8" t="str">
        <f t="shared" si="17"/>
        <v/>
      </c>
      <c r="O82" s="8"/>
      <c r="P82" s="8">
        <f t="shared" si="18"/>
        <v>0</v>
      </c>
      <c r="Q82" s="8">
        <f t="shared" si="19"/>
        <v>0</v>
      </c>
      <c r="R82" s="8"/>
      <c r="S82" s="8">
        <f t="shared" si="20"/>
        <v>0</v>
      </c>
      <c r="T82" s="8">
        <f t="shared" si="21"/>
        <v>0</v>
      </c>
      <c r="U82" s="8">
        <f t="shared" si="22"/>
        <v>0</v>
      </c>
      <c r="V82" s="8"/>
      <c r="W82" s="8">
        <f t="shared" si="23"/>
        <v>0</v>
      </c>
      <c r="X82" s="8">
        <f t="shared" si="24"/>
        <v>0</v>
      </c>
      <c r="Y82" s="8"/>
      <c r="Z82" s="8"/>
    </row>
    <row r="83" spans="4:26" x14ac:dyDescent="0.35">
      <c r="D83" s="8">
        <f>SUMIF(November!$A$5:$A$200,December!A83,November!$V$5:$V$200)</f>
        <v>0</v>
      </c>
      <c r="E83" s="8">
        <f t="shared" si="13"/>
        <v>0</v>
      </c>
      <c r="J83" s="8">
        <f t="shared" si="14"/>
        <v>0</v>
      </c>
      <c r="K83" s="9" t="str">
        <f t="shared" si="15"/>
        <v/>
      </c>
      <c r="M83" s="8" t="str">
        <f t="shared" si="16"/>
        <v/>
      </c>
      <c r="N83" s="8" t="str">
        <f t="shared" si="17"/>
        <v/>
      </c>
      <c r="O83" s="8"/>
      <c r="P83" s="8">
        <f t="shared" si="18"/>
        <v>0</v>
      </c>
      <c r="Q83" s="8">
        <f t="shared" si="19"/>
        <v>0</v>
      </c>
      <c r="R83" s="8"/>
      <c r="S83" s="8">
        <f t="shared" si="20"/>
        <v>0</v>
      </c>
      <c r="T83" s="8">
        <f t="shared" si="21"/>
        <v>0</v>
      </c>
      <c r="U83" s="8">
        <f t="shared" si="22"/>
        <v>0</v>
      </c>
      <c r="V83" s="8"/>
      <c r="W83" s="8">
        <f t="shared" si="23"/>
        <v>0</v>
      </c>
      <c r="X83" s="8">
        <f t="shared" si="24"/>
        <v>0</v>
      </c>
      <c r="Y83" s="8"/>
      <c r="Z83" s="8"/>
    </row>
    <row r="84" spans="4:26" x14ac:dyDescent="0.35">
      <c r="D84" s="8">
        <f>SUMIF(November!$A$5:$A$200,December!A84,November!$V$5:$V$200)</f>
        <v>0</v>
      </c>
      <c r="E84" s="8">
        <f t="shared" si="13"/>
        <v>0</v>
      </c>
      <c r="J84" s="8">
        <f t="shared" si="14"/>
        <v>0</v>
      </c>
      <c r="K84" s="9" t="str">
        <f t="shared" si="15"/>
        <v/>
      </c>
      <c r="M84" s="8" t="str">
        <f t="shared" si="16"/>
        <v/>
      </c>
      <c r="N84" s="8" t="str">
        <f t="shared" si="17"/>
        <v/>
      </c>
      <c r="O84" s="8"/>
      <c r="P84" s="8">
        <f t="shared" si="18"/>
        <v>0</v>
      </c>
      <c r="Q84" s="8">
        <f t="shared" si="19"/>
        <v>0</v>
      </c>
      <c r="R84" s="8"/>
      <c r="S84" s="8">
        <f t="shared" si="20"/>
        <v>0</v>
      </c>
      <c r="T84" s="8">
        <f t="shared" si="21"/>
        <v>0</v>
      </c>
      <c r="U84" s="8">
        <f t="shared" si="22"/>
        <v>0</v>
      </c>
      <c r="V84" s="8"/>
      <c r="W84" s="8">
        <f t="shared" si="23"/>
        <v>0</v>
      </c>
      <c r="X84" s="8">
        <f t="shared" si="24"/>
        <v>0</v>
      </c>
      <c r="Y84" s="8"/>
      <c r="Z84" s="8"/>
    </row>
    <row r="85" spans="4:26" x14ac:dyDescent="0.35">
      <c r="D85" s="8">
        <f>SUMIF(November!$A$5:$A$200,December!A85,November!$V$5:$V$200)</f>
        <v>0</v>
      </c>
      <c r="E85" s="8">
        <f t="shared" si="13"/>
        <v>0</v>
      </c>
      <c r="J85" s="8">
        <f t="shared" si="14"/>
        <v>0</v>
      </c>
      <c r="K85" s="9" t="str">
        <f t="shared" si="15"/>
        <v/>
      </c>
      <c r="M85" s="8" t="str">
        <f t="shared" si="16"/>
        <v/>
      </c>
      <c r="N85" s="8" t="str">
        <f t="shared" si="17"/>
        <v/>
      </c>
      <c r="O85" s="8"/>
      <c r="P85" s="8">
        <f t="shared" si="18"/>
        <v>0</v>
      </c>
      <c r="Q85" s="8">
        <f t="shared" si="19"/>
        <v>0</v>
      </c>
      <c r="R85" s="8"/>
      <c r="S85" s="8">
        <f t="shared" si="20"/>
        <v>0</v>
      </c>
      <c r="T85" s="8">
        <f t="shared" si="21"/>
        <v>0</v>
      </c>
      <c r="U85" s="8">
        <f t="shared" si="22"/>
        <v>0</v>
      </c>
      <c r="V85" s="8"/>
      <c r="W85" s="8">
        <f t="shared" si="23"/>
        <v>0</v>
      </c>
      <c r="X85" s="8">
        <f t="shared" si="24"/>
        <v>0</v>
      </c>
      <c r="Y85" s="8"/>
      <c r="Z85" s="8"/>
    </row>
    <row r="86" spans="4:26" x14ac:dyDescent="0.35">
      <c r="D86" s="8">
        <f>SUMIF(November!$A$5:$A$200,December!A86,November!$V$5:$V$200)</f>
        <v>0</v>
      </c>
      <c r="E86" s="8">
        <f t="shared" si="13"/>
        <v>0</v>
      </c>
      <c r="J86" s="8">
        <f t="shared" si="14"/>
        <v>0</v>
      </c>
      <c r="K86" s="9" t="str">
        <f t="shared" si="15"/>
        <v/>
      </c>
      <c r="M86" s="8" t="str">
        <f t="shared" si="16"/>
        <v/>
      </c>
      <c r="N86" s="8" t="str">
        <f t="shared" si="17"/>
        <v/>
      </c>
      <c r="O86" s="8"/>
      <c r="P86" s="8">
        <f t="shared" si="18"/>
        <v>0</v>
      </c>
      <c r="Q86" s="8">
        <f t="shared" si="19"/>
        <v>0</v>
      </c>
      <c r="R86" s="8"/>
      <c r="S86" s="8">
        <f t="shared" si="20"/>
        <v>0</v>
      </c>
      <c r="T86" s="8">
        <f t="shared" si="21"/>
        <v>0</v>
      </c>
      <c r="U86" s="8">
        <f t="shared" si="22"/>
        <v>0</v>
      </c>
      <c r="V86" s="8"/>
      <c r="W86" s="8">
        <f t="shared" si="23"/>
        <v>0</v>
      </c>
      <c r="X86" s="8">
        <f t="shared" si="24"/>
        <v>0</v>
      </c>
      <c r="Y86" s="8"/>
      <c r="Z86" s="8"/>
    </row>
    <row r="87" spans="4:26" x14ac:dyDescent="0.35">
      <c r="D87" s="8">
        <f>SUMIF(November!$A$5:$A$200,December!A87,November!$V$5:$V$200)</f>
        <v>0</v>
      </c>
      <c r="E87" s="8">
        <f t="shared" si="13"/>
        <v>0</v>
      </c>
      <c r="J87" s="8">
        <f t="shared" si="14"/>
        <v>0</v>
      </c>
      <c r="K87" s="9" t="str">
        <f t="shared" si="15"/>
        <v/>
      </c>
      <c r="M87" s="8" t="str">
        <f t="shared" si="16"/>
        <v/>
      </c>
      <c r="N87" s="8" t="str">
        <f t="shared" si="17"/>
        <v/>
      </c>
      <c r="O87" s="8"/>
      <c r="P87" s="8">
        <f t="shared" si="18"/>
        <v>0</v>
      </c>
      <c r="Q87" s="8">
        <f t="shared" si="19"/>
        <v>0</v>
      </c>
      <c r="R87" s="8"/>
      <c r="S87" s="8">
        <f t="shared" si="20"/>
        <v>0</v>
      </c>
      <c r="T87" s="8">
        <f t="shared" si="21"/>
        <v>0</v>
      </c>
      <c r="U87" s="8">
        <f t="shared" si="22"/>
        <v>0</v>
      </c>
      <c r="V87" s="8"/>
      <c r="W87" s="8">
        <f t="shared" si="23"/>
        <v>0</v>
      </c>
      <c r="X87" s="8">
        <f t="shared" si="24"/>
        <v>0</v>
      </c>
      <c r="Y87" s="8"/>
      <c r="Z87" s="8"/>
    </row>
    <row r="88" spans="4:26" x14ac:dyDescent="0.35">
      <c r="D88" s="8">
        <f>SUMIF(November!$A$5:$A$200,December!A88,November!$V$5:$V$200)</f>
        <v>0</v>
      </c>
      <c r="E88" s="8">
        <f t="shared" si="13"/>
        <v>0</v>
      </c>
      <c r="J88" s="8">
        <f t="shared" si="14"/>
        <v>0</v>
      </c>
      <c r="K88" s="9" t="str">
        <f t="shared" si="15"/>
        <v/>
      </c>
      <c r="M88" s="8" t="str">
        <f t="shared" si="16"/>
        <v/>
      </c>
      <c r="N88" s="8" t="str">
        <f t="shared" si="17"/>
        <v/>
      </c>
      <c r="O88" s="8"/>
      <c r="P88" s="8">
        <f t="shared" si="18"/>
        <v>0</v>
      </c>
      <c r="Q88" s="8">
        <f t="shared" si="19"/>
        <v>0</v>
      </c>
      <c r="R88" s="8"/>
      <c r="S88" s="8">
        <f t="shared" si="20"/>
        <v>0</v>
      </c>
      <c r="T88" s="8">
        <f t="shared" si="21"/>
        <v>0</v>
      </c>
      <c r="U88" s="8">
        <f t="shared" si="22"/>
        <v>0</v>
      </c>
      <c r="V88" s="8"/>
      <c r="W88" s="8">
        <f t="shared" si="23"/>
        <v>0</v>
      </c>
      <c r="X88" s="8">
        <f t="shared" si="24"/>
        <v>0</v>
      </c>
      <c r="Y88" s="8"/>
      <c r="Z88" s="8"/>
    </row>
    <row r="89" spans="4:26" x14ac:dyDescent="0.35">
      <c r="D89" s="8">
        <f>SUMIF(November!$A$5:$A$200,December!A89,November!$V$5:$V$200)</f>
        <v>0</v>
      </c>
      <c r="E89" s="8">
        <f t="shared" si="13"/>
        <v>0</v>
      </c>
      <c r="J89" s="8">
        <f t="shared" si="14"/>
        <v>0</v>
      </c>
      <c r="K89" s="9" t="str">
        <f t="shared" si="15"/>
        <v/>
      </c>
      <c r="M89" s="8" t="str">
        <f t="shared" si="16"/>
        <v/>
      </c>
      <c r="N89" s="8" t="str">
        <f t="shared" si="17"/>
        <v/>
      </c>
      <c r="O89" s="8"/>
      <c r="P89" s="8">
        <f t="shared" si="18"/>
        <v>0</v>
      </c>
      <c r="Q89" s="8">
        <f t="shared" si="19"/>
        <v>0</v>
      </c>
      <c r="R89" s="8"/>
      <c r="S89" s="8">
        <f t="shared" si="20"/>
        <v>0</v>
      </c>
      <c r="T89" s="8">
        <f t="shared" si="21"/>
        <v>0</v>
      </c>
      <c r="U89" s="8">
        <f t="shared" si="22"/>
        <v>0</v>
      </c>
      <c r="V89" s="8"/>
      <c r="W89" s="8">
        <f t="shared" si="23"/>
        <v>0</v>
      </c>
      <c r="X89" s="8">
        <f t="shared" si="24"/>
        <v>0</v>
      </c>
      <c r="Y89" s="8"/>
      <c r="Z89" s="8"/>
    </row>
    <row r="90" spans="4:26" x14ac:dyDescent="0.35">
      <c r="D90" s="8">
        <f>SUMIF(November!$A$5:$A$200,December!A90,November!$V$5:$V$200)</f>
        <v>0</v>
      </c>
      <c r="E90" s="8">
        <f t="shared" si="13"/>
        <v>0</v>
      </c>
      <c r="J90" s="8">
        <f t="shared" si="14"/>
        <v>0</v>
      </c>
      <c r="K90" s="9" t="str">
        <f t="shared" si="15"/>
        <v/>
      </c>
      <c r="M90" s="8" t="str">
        <f t="shared" si="16"/>
        <v/>
      </c>
      <c r="N90" s="8" t="str">
        <f t="shared" si="17"/>
        <v/>
      </c>
      <c r="O90" s="8"/>
      <c r="P90" s="8">
        <f t="shared" si="18"/>
        <v>0</v>
      </c>
      <c r="Q90" s="8">
        <f t="shared" si="19"/>
        <v>0</v>
      </c>
      <c r="R90" s="8"/>
      <c r="S90" s="8">
        <f t="shared" si="20"/>
        <v>0</v>
      </c>
      <c r="T90" s="8">
        <f t="shared" si="21"/>
        <v>0</v>
      </c>
      <c r="U90" s="8">
        <f t="shared" si="22"/>
        <v>0</v>
      </c>
      <c r="V90" s="8"/>
      <c r="W90" s="8">
        <f t="shared" si="23"/>
        <v>0</v>
      </c>
      <c r="X90" s="8">
        <f t="shared" si="24"/>
        <v>0</v>
      </c>
      <c r="Y90" s="8"/>
      <c r="Z90" s="8"/>
    </row>
    <row r="91" spans="4:26" x14ac:dyDescent="0.35">
      <c r="D91" s="8">
        <f>SUMIF(November!$A$5:$A$200,December!A91,November!$V$5:$V$200)</f>
        <v>0</v>
      </c>
      <c r="E91" s="8">
        <f t="shared" si="13"/>
        <v>0</v>
      </c>
      <c r="J91" s="8">
        <f t="shared" si="14"/>
        <v>0</v>
      </c>
      <c r="K91" s="9" t="str">
        <f t="shared" si="15"/>
        <v/>
      </c>
      <c r="M91" s="8" t="str">
        <f t="shared" si="16"/>
        <v/>
      </c>
      <c r="N91" s="8" t="str">
        <f t="shared" si="17"/>
        <v/>
      </c>
      <c r="O91" s="8"/>
      <c r="P91" s="8">
        <f t="shared" si="18"/>
        <v>0</v>
      </c>
      <c r="Q91" s="8">
        <f t="shared" si="19"/>
        <v>0</v>
      </c>
      <c r="R91" s="8"/>
      <c r="S91" s="8">
        <f t="shared" si="20"/>
        <v>0</v>
      </c>
      <c r="T91" s="8">
        <f t="shared" si="21"/>
        <v>0</v>
      </c>
      <c r="U91" s="8">
        <f t="shared" si="22"/>
        <v>0</v>
      </c>
      <c r="V91" s="8"/>
      <c r="W91" s="8">
        <f t="shared" si="23"/>
        <v>0</v>
      </c>
      <c r="X91" s="8">
        <f t="shared" si="24"/>
        <v>0</v>
      </c>
      <c r="Y91" s="8"/>
      <c r="Z91" s="8"/>
    </row>
    <row r="92" spans="4:26" x14ac:dyDescent="0.35">
      <c r="D92" s="8">
        <f>SUMIF(November!$A$5:$A$200,December!A92,November!$V$5:$V$200)</f>
        <v>0</v>
      </c>
      <c r="E92" s="8">
        <f t="shared" si="13"/>
        <v>0</v>
      </c>
      <c r="J92" s="8">
        <f t="shared" si="14"/>
        <v>0</v>
      </c>
      <c r="K92" s="9" t="str">
        <f t="shared" si="15"/>
        <v/>
      </c>
      <c r="M92" s="8" t="str">
        <f t="shared" si="16"/>
        <v/>
      </c>
      <c r="N92" s="8" t="str">
        <f t="shared" si="17"/>
        <v/>
      </c>
      <c r="O92" s="8"/>
      <c r="P92" s="8">
        <f t="shared" si="18"/>
        <v>0</v>
      </c>
      <c r="Q92" s="8">
        <f t="shared" si="19"/>
        <v>0</v>
      </c>
      <c r="R92" s="8"/>
      <c r="S92" s="8">
        <f t="shared" si="20"/>
        <v>0</v>
      </c>
      <c r="T92" s="8">
        <f t="shared" si="21"/>
        <v>0</v>
      </c>
      <c r="U92" s="8">
        <f t="shared" si="22"/>
        <v>0</v>
      </c>
      <c r="V92" s="8"/>
      <c r="W92" s="8">
        <f t="shared" si="23"/>
        <v>0</v>
      </c>
      <c r="X92" s="8">
        <f t="shared" si="24"/>
        <v>0</v>
      </c>
      <c r="Y92" s="8"/>
      <c r="Z92" s="8"/>
    </row>
    <row r="93" spans="4:26" x14ac:dyDescent="0.35">
      <c r="D93" s="8">
        <f>SUMIF(November!$A$5:$A$200,December!A93,November!$V$5:$V$200)</f>
        <v>0</v>
      </c>
      <c r="E93" s="8">
        <f t="shared" si="13"/>
        <v>0</v>
      </c>
      <c r="J93" s="8">
        <f t="shared" si="14"/>
        <v>0</v>
      </c>
      <c r="K93" s="9" t="str">
        <f t="shared" si="15"/>
        <v/>
      </c>
      <c r="M93" s="8" t="str">
        <f t="shared" si="16"/>
        <v/>
      </c>
      <c r="N93" s="8" t="str">
        <f t="shared" si="17"/>
        <v/>
      </c>
      <c r="O93" s="8"/>
      <c r="P93" s="8">
        <f t="shared" si="18"/>
        <v>0</v>
      </c>
      <c r="Q93" s="8">
        <f t="shared" si="19"/>
        <v>0</v>
      </c>
      <c r="R93" s="8"/>
      <c r="S93" s="8">
        <f t="shared" si="20"/>
        <v>0</v>
      </c>
      <c r="T93" s="8">
        <f t="shared" si="21"/>
        <v>0</v>
      </c>
      <c r="U93" s="8">
        <f t="shared" si="22"/>
        <v>0</v>
      </c>
      <c r="V93" s="8"/>
      <c r="W93" s="8">
        <f t="shared" si="23"/>
        <v>0</v>
      </c>
      <c r="X93" s="8">
        <f t="shared" si="24"/>
        <v>0</v>
      </c>
      <c r="Y93" s="8"/>
      <c r="Z93" s="8"/>
    </row>
    <row r="94" spans="4:26" x14ac:dyDescent="0.35">
      <c r="D94" s="8">
        <f>SUMIF(November!$A$5:$A$200,December!A94,November!$V$5:$V$200)</f>
        <v>0</v>
      </c>
      <c r="E94" s="8">
        <f t="shared" si="13"/>
        <v>0</v>
      </c>
      <c r="J94" s="8">
        <f t="shared" si="14"/>
        <v>0</v>
      </c>
      <c r="K94" s="9" t="str">
        <f t="shared" si="15"/>
        <v/>
      </c>
      <c r="M94" s="8" t="str">
        <f t="shared" si="16"/>
        <v/>
      </c>
      <c r="N94" s="8" t="str">
        <f t="shared" si="17"/>
        <v/>
      </c>
      <c r="O94" s="8"/>
      <c r="P94" s="8">
        <f t="shared" si="18"/>
        <v>0</v>
      </c>
      <c r="Q94" s="8">
        <f t="shared" si="19"/>
        <v>0</v>
      </c>
      <c r="R94" s="8"/>
      <c r="S94" s="8">
        <f t="shared" si="20"/>
        <v>0</v>
      </c>
      <c r="T94" s="8">
        <f t="shared" si="21"/>
        <v>0</v>
      </c>
      <c r="U94" s="8">
        <f t="shared" si="22"/>
        <v>0</v>
      </c>
      <c r="V94" s="8"/>
      <c r="W94" s="8">
        <f t="shared" si="23"/>
        <v>0</v>
      </c>
      <c r="X94" s="8">
        <f t="shared" si="24"/>
        <v>0</v>
      </c>
      <c r="Y94" s="8"/>
      <c r="Z94" s="8"/>
    </row>
    <row r="95" spans="4:26" x14ac:dyDescent="0.35">
      <c r="D95" s="8">
        <f>SUMIF(November!$A$5:$A$200,December!A95,November!$V$5:$V$200)</f>
        <v>0</v>
      </c>
      <c r="E95" s="8">
        <f t="shared" si="13"/>
        <v>0</v>
      </c>
      <c r="J95" s="8">
        <f t="shared" si="14"/>
        <v>0</v>
      </c>
      <c r="K95" s="9" t="str">
        <f t="shared" si="15"/>
        <v/>
      </c>
      <c r="M95" s="8" t="str">
        <f t="shared" si="16"/>
        <v/>
      </c>
      <c r="N95" s="8" t="str">
        <f t="shared" si="17"/>
        <v/>
      </c>
      <c r="O95" s="8"/>
      <c r="P95" s="8">
        <f t="shared" si="18"/>
        <v>0</v>
      </c>
      <c r="Q95" s="8">
        <f t="shared" si="19"/>
        <v>0</v>
      </c>
      <c r="R95" s="8"/>
      <c r="S95" s="8">
        <f t="shared" si="20"/>
        <v>0</v>
      </c>
      <c r="T95" s="8">
        <f t="shared" si="21"/>
        <v>0</v>
      </c>
      <c r="U95" s="8">
        <f t="shared" si="22"/>
        <v>0</v>
      </c>
      <c r="V95" s="8"/>
      <c r="W95" s="8">
        <f t="shared" si="23"/>
        <v>0</v>
      </c>
      <c r="X95" s="8">
        <f t="shared" si="24"/>
        <v>0</v>
      </c>
      <c r="Y95" s="8"/>
      <c r="Z95" s="8"/>
    </row>
    <row r="96" spans="4:26" x14ac:dyDescent="0.35">
      <c r="D96" s="8">
        <f>SUMIF(November!$A$5:$A$200,December!A96,November!$V$5:$V$200)</f>
        <v>0</v>
      </c>
      <c r="E96" s="8">
        <f t="shared" si="13"/>
        <v>0</v>
      </c>
      <c r="J96" s="8">
        <f t="shared" si="14"/>
        <v>0</v>
      </c>
      <c r="K96" s="9" t="str">
        <f t="shared" si="15"/>
        <v/>
      </c>
      <c r="M96" s="8" t="str">
        <f t="shared" si="16"/>
        <v/>
      </c>
      <c r="N96" s="8" t="str">
        <f t="shared" si="17"/>
        <v/>
      </c>
      <c r="O96" s="8"/>
      <c r="P96" s="8">
        <f t="shared" si="18"/>
        <v>0</v>
      </c>
      <c r="Q96" s="8">
        <f t="shared" si="19"/>
        <v>0</v>
      </c>
      <c r="R96" s="8"/>
      <c r="S96" s="8">
        <f t="shared" si="20"/>
        <v>0</v>
      </c>
      <c r="T96" s="8">
        <f t="shared" si="21"/>
        <v>0</v>
      </c>
      <c r="U96" s="8">
        <f t="shared" si="22"/>
        <v>0</v>
      </c>
      <c r="V96" s="8"/>
      <c r="W96" s="8">
        <f t="shared" si="23"/>
        <v>0</v>
      </c>
      <c r="X96" s="8">
        <f t="shared" si="24"/>
        <v>0</v>
      </c>
      <c r="Y96" s="8"/>
      <c r="Z96" s="8"/>
    </row>
    <row r="97" spans="4:26" x14ac:dyDescent="0.35">
      <c r="D97" s="8">
        <f>SUMIF(November!$A$5:$A$200,December!A97,November!$V$5:$V$200)</f>
        <v>0</v>
      </c>
      <c r="E97" s="8">
        <f t="shared" si="13"/>
        <v>0</v>
      </c>
      <c r="J97" s="8">
        <f t="shared" si="14"/>
        <v>0</v>
      </c>
      <c r="K97" s="9" t="str">
        <f t="shared" si="15"/>
        <v/>
      </c>
      <c r="M97" s="8" t="str">
        <f t="shared" si="16"/>
        <v/>
      </c>
      <c r="N97" s="8" t="str">
        <f t="shared" si="17"/>
        <v/>
      </c>
      <c r="O97" s="8"/>
      <c r="P97" s="8">
        <f t="shared" si="18"/>
        <v>0</v>
      </c>
      <c r="Q97" s="8">
        <f t="shared" si="19"/>
        <v>0</v>
      </c>
      <c r="R97" s="8"/>
      <c r="S97" s="8">
        <f t="shared" si="20"/>
        <v>0</v>
      </c>
      <c r="T97" s="8">
        <f t="shared" si="21"/>
        <v>0</v>
      </c>
      <c r="U97" s="8">
        <f t="shared" si="22"/>
        <v>0</v>
      </c>
      <c r="V97" s="8"/>
      <c r="W97" s="8">
        <f t="shared" si="23"/>
        <v>0</v>
      </c>
      <c r="X97" s="8">
        <f t="shared" si="24"/>
        <v>0</v>
      </c>
      <c r="Y97" s="8"/>
      <c r="Z97" s="8"/>
    </row>
    <row r="98" spans="4:26" x14ac:dyDescent="0.35">
      <c r="D98" s="8">
        <f>SUMIF(November!$A$5:$A$200,December!A98,November!$V$5:$V$200)</f>
        <v>0</v>
      </c>
      <c r="E98" s="8">
        <f t="shared" si="13"/>
        <v>0</v>
      </c>
      <c r="J98" s="8">
        <f t="shared" si="14"/>
        <v>0</v>
      </c>
      <c r="K98" s="9" t="str">
        <f t="shared" si="15"/>
        <v/>
      </c>
      <c r="M98" s="8" t="str">
        <f t="shared" si="16"/>
        <v/>
      </c>
      <c r="N98" s="8" t="str">
        <f t="shared" si="17"/>
        <v/>
      </c>
      <c r="O98" s="8"/>
      <c r="P98" s="8">
        <f t="shared" si="18"/>
        <v>0</v>
      </c>
      <c r="Q98" s="8">
        <f t="shared" si="19"/>
        <v>0</v>
      </c>
      <c r="R98" s="8"/>
      <c r="S98" s="8">
        <f t="shared" si="20"/>
        <v>0</v>
      </c>
      <c r="T98" s="8">
        <f t="shared" si="21"/>
        <v>0</v>
      </c>
      <c r="U98" s="8">
        <f t="shared" si="22"/>
        <v>0</v>
      </c>
      <c r="V98" s="8"/>
      <c r="W98" s="8">
        <f t="shared" si="23"/>
        <v>0</v>
      </c>
      <c r="X98" s="8">
        <f t="shared" si="24"/>
        <v>0</v>
      </c>
      <c r="Y98" s="8"/>
      <c r="Z98" s="8"/>
    </row>
    <row r="99" spans="4:26" x14ac:dyDescent="0.35">
      <c r="D99" s="8">
        <f>SUMIF(November!$A$5:$A$200,December!A99,November!$V$5:$V$200)</f>
        <v>0</v>
      </c>
      <c r="E99" s="8">
        <f t="shared" si="13"/>
        <v>0</v>
      </c>
      <c r="J99" s="8">
        <f t="shared" si="14"/>
        <v>0</v>
      </c>
      <c r="K99" s="9" t="str">
        <f t="shared" si="15"/>
        <v/>
      </c>
      <c r="M99" s="8" t="str">
        <f t="shared" si="16"/>
        <v/>
      </c>
      <c r="N99" s="8" t="str">
        <f t="shared" si="17"/>
        <v/>
      </c>
      <c r="O99" s="8"/>
      <c r="P99" s="8">
        <f t="shared" si="18"/>
        <v>0</v>
      </c>
      <c r="Q99" s="8">
        <f t="shared" si="19"/>
        <v>0</v>
      </c>
      <c r="R99" s="8"/>
      <c r="S99" s="8">
        <f t="shared" si="20"/>
        <v>0</v>
      </c>
      <c r="T99" s="8">
        <f t="shared" si="21"/>
        <v>0</v>
      </c>
      <c r="U99" s="8">
        <f t="shared" si="22"/>
        <v>0</v>
      </c>
      <c r="V99" s="8"/>
      <c r="W99" s="8">
        <f t="shared" si="23"/>
        <v>0</v>
      </c>
      <c r="X99" s="8">
        <f t="shared" si="24"/>
        <v>0</v>
      </c>
      <c r="Y99" s="8"/>
      <c r="Z99" s="8"/>
    </row>
    <row r="100" spans="4:26" x14ac:dyDescent="0.35">
      <c r="D100" s="8">
        <f>SUMIF(November!$A$5:$A$200,December!A100,November!$V$5:$V$200)</f>
        <v>0</v>
      </c>
      <c r="E100" s="8">
        <f t="shared" si="13"/>
        <v>0</v>
      </c>
      <c r="J100" s="8">
        <f t="shared" si="14"/>
        <v>0</v>
      </c>
      <c r="K100" s="9" t="str">
        <f t="shared" si="15"/>
        <v/>
      </c>
      <c r="M100" s="8" t="str">
        <f t="shared" si="16"/>
        <v/>
      </c>
      <c r="N100" s="8" t="str">
        <f t="shared" si="17"/>
        <v/>
      </c>
      <c r="O100" s="8"/>
      <c r="P100" s="8">
        <f t="shared" si="18"/>
        <v>0</v>
      </c>
      <c r="Q100" s="8">
        <f t="shared" si="19"/>
        <v>0</v>
      </c>
      <c r="R100" s="8"/>
      <c r="S100" s="8">
        <f t="shared" si="20"/>
        <v>0</v>
      </c>
      <c r="T100" s="8">
        <f t="shared" si="21"/>
        <v>0</v>
      </c>
      <c r="U100" s="8">
        <f t="shared" si="22"/>
        <v>0</v>
      </c>
      <c r="V100" s="8"/>
      <c r="W100" s="8">
        <f t="shared" si="23"/>
        <v>0</v>
      </c>
      <c r="X100" s="8">
        <f t="shared" si="24"/>
        <v>0</v>
      </c>
      <c r="Y100" s="8"/>
      <c r="Z100" s="8"/>
    </row>
    <row r="101" spans="4:26" x14ac:dyDescent="0.35">
      <c r="D101" s="8">
        <f>SUMIF(November!$A$5:$A$200,December!A101,November!$V$5:$V$200)</f>
        <v>0</v>
      </c>
      <c r="E101" s="8">
        <f t="shared" si="13"/>
        <v>0</v>
      </c>
      <c r="J101" s="8">
        <f t="shared" si="14"/>
        <v>0</v>
      </c>
      <c r="K101" s="9" t="str">
        <f t="shared" si="15"/>
        <v/>
      </c>
      <c r="M101" s="8" t="str">
        <f t="shared" si="16"/>
        <v/>
      </c>
      <c r="N101" s="8" t="str">
        <f t="shared" si="17"/>
        <v/>
      </c>
      <c r="O101" s="8"/>
      <c r="P101" s="8">
        <f t="shared" si="18"/>
        <v>0</v>
      </c>
      <c r="Q101" s="8">
        <f t="shared" si="19"/>
        <v>0</v>
      </c>
      <c r="R101" s="8"/>
      <c r="S101" s="8">
        <f t="shared" si="20"/>
        <v>0</v>
      </c>
      <c r="T101" s="8">
        <f t="shared" si="21"/>
        <v>0</v>
      </c>
      <c r="U101" s="8">
        <f t="shared" si="22"/>
        <v>0</v>
      </c>
      <c r="V101" s="8"/>
      <c r="W101" s="8">
        <f t="shared" si="23"/>
        <v>0</v>
      </c>
      <c r="X101" s="8">
        <f t="shared" si="24"/>
        <v>0</v>
      </c>
      <c r="Y101" s="8"/>
      <c r="Z101" s="8"/>
    </row>
    <row r="102" spans="4:26" x14ac:dyDescent="0.35">
      <c r="D102" s="8">
        <f>SUMIF(November!$A$5:$A$200,December!A102,November!$V$5:$V$200)</f>
        <v>0</v>
      </c>
      <c r="E102" s="8">
        <f t="shared" si="13"/>
        <v>0</v>
      </c>
      <c r="J102" s="8">
        <f t="shared" si="14"/>
        <v>0</v>
      </c>
      <c r="K102" s="9" t="str">
        <f t="shared" si="15"/>
        <v/>
      </c>
      <c r="M102" s="8" t="str">
        <f t="shared" si="16"/>
        <v/>
      </c>
      <c r="N102" s="8" t="str">
        <f t="shared" si="17"/>
        <v/>
      </c>
      <c r="O102" s="8"/>
      <c r="P102" s="8">
        <f t="shared" si="18"/>
        <v>0</v>
      </c>
      <c r="Q102" s="8">
        <f t="shared" si="19"/>
        <v>0</v>
      </c>
      <c r="R102" s="8"/>
      <c r="S102" s="8">
        <f t="shared" si="20"/>
        <v>0</v>
      </c>
      <c r="T102" s="8">
        <f t="shared" si="21"/>
        <v>0</v>
      </c>
      <c r="U102" s="8">
        <f t="shared" si="22"/>
        <v>0</v>
      </c>
      <c r="V102" s="8"/>
      <c r="W102" s="8">
        <f t="shared" si="23"/>
        <v>0</v>
      </c>
      <c r="X102" s="8">
        <f t="shared" si="24"/>
        <v>0</v>
      </c>
      <c r="Y102" s="8"/>
      <c r="Z102" s="8"/>
    </row>
    <row r="103" spans="4:26" x14ac:dyDescent="0.35">
      <c r="D103" s="8">
        <f>SUMIF(November!$A$5:$A$200,December!A103,November!$V$5:$V$200)</f>
        <v>0</v>
      </c>
      <c r="E103" s="8">
        <f t="shared" si="13"/>
        <v>0</v>
      </c>
      <c r="J103" s="8">
        <f t="shared" si="14"/>
        <v>0</v>
      </c>
      <c r="K103" s="9" t="str">
        <f t="shared" si="15"/>
        <v/>
      </c>
      <c r="M103" s="8" t="str">
        <f t="shared" si="16"/>
        <v/>
      </c>
      <c r="N103" s="8" t="str">
        <f t="shared" si="17"/>
        <v/>
      </c>
      <c r="O103" s="8"/>
      <c r="P103" s="8">
        <f t="shared" si="18"/>
        <v>0</v>
      </c>
      <c r="Q103" s="8">
        <f t="shared" si="19"/>
        <v>0</v>
      </c>
      <c r="R103" s="8"/>
      <c r="S103" s="8">
        <f t="shared" si="20"/>
        <v>0</v>
      </c>
      <c r="T103" s="8">
        <f t="shared" si="21"/>
        <v>0</v>
      </c>
      <c r="U103" s="8">
        <f t="shared" si="22"/>
        <v>0</v>
      </c>
      <c r="V103" s="8"/>
      <c r="W103" s="8">
        <f t="shared" si="23"/>
        <v>0</v>
      </c>
      <c r="X103" s="8">
        <f t="shared" si="24"/>
        <v>0</v>
      </c>
      <c r="Y103" s="8"/>
      <c r="Z103" s="8"/>
    </row>
    <row r="104" spans="4:26" x14ac:dyDescent="0.35">
      <c r="D104" s="8">
        <f>SUMIF(November!$A$5:$A$200,December!A104,November!$V$5:$V$200)</f>
        <v>0</v>
      </c>
      <c r="E104" s="8">
        <f t="shared" si="13"/>
        <v>0</v>
      </c>
      <c r="J104" s="8">
        <f t="shared" si="14"/>
        <v>0</v>
      </c>
      <c r="K104" s="9" t="str">
        <f t="shared" si="15"/>
        <v/>
      </c>
      <c r="M104" s="8" t="str">
        <f t="shared" si="16"/>
        <v/>
      </c>
      <c r="N104" s="8" t="str">
        <f t="shared" si="17"/>
        <v/>
      </c>
      <c r="O104" s="8"/>
      <c r="P104" s="8">
        <f t="shared" si="18"/>
        <v>0</v>
      </c>
      <c r="Q104" s="8">
        <f t="shared" si="19"/>
        <v>0</v>
      </c>
      <c r="R104" s="8"/>
      <c r="S104" s="8">
        <f t="shared" si="20"/>
        <v>0</v>
      </c>
      <c r="T104" s="8">
        <f t="shared" si="21"/>
        <v>0</v>
      </c>
      <c r="U104" s="8">
        <f t="shared" si="22"/>
        <v>0</v>
      </c>
      <c r="V104" s="8"/>
      <c r="W104" s="8">
        <f t="shared" si="23"/>
        <v>0</v>
      </c>
      <c r="X104" s="8">
        <f t="shared" si="24"/>
        <v>0</v>
      </c>
      <c r="Y104" s="8"/>
      <c r="Z104" s="8"/>
    </row>
    <row r="105" spans="4:26" x14ac:dyDescent="0.35">
      <c r="D105" s="8">
        <f>SUMIF(November!$A$5:$A$200,December!A105,November!$V$5:$V$200)</f>
        <v>0</v>
      </c>
      <c r="E105" s="8">
        <f t="shared" si="13"/>
        <v>0</v>
      </c>
      <c r="J105" s="8">
        <f t="shared" si="14"/>
        <v>0</v>
      </c>
      <c r="K105" s="9" t="str">
        <f t="shared" si="15"/>
        <v/>
      </c>
      <c r="M105" s="8" t="str">
        <f t="shared" si="16"/>
        <v/>
      </c>
      <c r="N105" s="8" t="str">
        <f t="shared" si="17"/>
        <v/>
      </c>
      <c r="O105" s="8"/>
      <c r="P105" s="8">
        <f t="shared" si="18"/>
        <v>0</v>
      </c>
      <c r="Q105" s="8">
        <f t="shared" si="19"/>
        <v>0</v>
      </c>
      <c r="R105" s="8"/>
      <c r="S105" s="8">
        <f t="shared" si="20"/>
        <v>0</v>
      </c>
      <c r="T105" s="8">
        <f t="shared" si="21"/>
        <v>0</v>
      </c>
      <c r="U105" s="8">
        <f t="shared" si="22"/>
        <v>0</v>
      </c>
      <c r="V105" s="8"/>
      <c r="W105" s="8">
        <f t="shared" si="23"/>
        <v>0</v>
      </c>
      <c r="X105" s="8">
        <f t="shared" si="24"/>
        <v>0</v>
      </c>
      <c r="Y105" s="8"/>
      <c r="Z105" s="8"/>
    </row>
    <row r="106" spans="4:26" x14ac:dyDescent="0.35">
      <c r="D106" s="8">
        <f>SUMIF(November!$A$5:$A$200,December!A106,November!$V$5:$V$200)</f>
        <v>0</v>
      </c>
      <c r="E106" s="8">
        <f t="shared" si="13"/>
        <v>0</v>
      </c>
      <c r="J106" s="8">
        <f t="shared" si="14"/>
        <v>0</v>
      </c>
      <c r="K106" s="9" t="str">
        <f t="shared" si="15"/>
        <v/>
      </c>
      <c r="M106" s="8" t="str">
        <f t="shared" si="16"/>
        <v/>
      </c>
      <c r="N106" s="8" t="str">
        <f t="shared" si="17"/>
        <v/>
      </c>
      <c r="O106" s="8"/>
      <c r="P106" s="8">
        <f t="shared" si="18"/>
        <v>0</v>
      </c>
      <c r="Q106" s="8">
        <f t="shared" si="19"/>
        <v>0</v>
      </c>
      <c r="R106" s="8"/>
      <c r="S106" s="8">
        <f t="shared" si="20"/>
        <v>0</v>
      </c>
      <c r="T106" s="8">
        <f t="shared" si="21"/>
        <v>0</v>
      </c>
      <c r="U106" s="8">
        <f t="shared" si="22"/>
        <v>0</v>
      </c>
      <c r="V106" s="8"/>
      <c r="W106" s="8">
        <f t="shared" si="23"/>
        <v>0</v>
      </c>
      <c r="X106" s="8">
        <f t="shared" si="24"/>
        <v>0</v>
      </c>
      <c r="Y106" s="8"/>
      <c r="Z106" s="8"/>
    </row>
    <row r="107" spans="4:26" x14ac:dyDescent="0.35">
      <c r="D107" s="8">
        <f>SUMIF(November!$A$5:$A$200,December!A107,November!$V$5:$V$200)</f>
        <v>0</v>
      </c>
      <c r="E107" s="8">
        <f t="shared" si="13"/>
        <v>0</v>
      </c>
      <c r="J107" s="8">
        <f t="shared" si="14"/>
        <v>0</v>
      </c>
      <c r="K107" s="9" t="str">
        <f t="shared" si="15"/>
        <v/>
      </c>
      <c r="M107" s="8" t="str">
        <f t="shared" si="16"/>
        <v/>
      </c>
      <c r="N107" s="8" t="str">
        <f t="shared" si="17"/>
        <v/>
      </c>
      <c r="O107" s="8"/>
      <c r="P107" s="8">
        <f t="shared" si="18"/>
        <v>0</v>
      </c>
      <c r="Q107" s="8">
        <f t="shared" si="19"/>
        <v>0</v>
      </c>
      <c r="R107" s="8"/>
      <c r="S107" s="8">
        <f t="shared" si="20"/>
        <v>0</v>
      </c>
      <c r="T107" s="8">
        <f t="shared" si="21"/>
        <v>0</v>
      </c>
      <c r="U107" s="8">
        <f t="shared" si="22"/>
        <v>0</v>
      </c>
      <c r="V107" s="8"/>
      <c r="W107" s="8">
        <f t="shared" si="23"/>
        <v>0</v>
      </c>
      <c r="X107" s="8">
        <f t="shared" si="24"/>
        <v>0</v>
      </c>
      <c r="Y107" s="8"/>
      <c r="Z107" s="8"/>
    </row>
    <row r="108" spans="4:26" x14ac:dyDescent="0.35">
      <c r="D108" s="8">
        <f>SUMIF(November!$A$5:$A$200,December!A108,November!$V$5:$V$200)</f>
        <v>0</v>
      </c>
      <c r="E108" s="8">
        <f t="shared" si="13"/>
        <v>0</v>
      </c>
      <c r="J108" s="8">
        <f t="shared" si="14"/>
        <v>0</v>
      </c>
      <c r="K108" s="9" t="str">
        <f t="shared" si="15"/>
        <v/>
      </c>
      <c r="M108" s="8" t="str">
        <f t="shared" si="16"/>
        <v/>
      </c>
      <c r="N108" s="8" t="str">
        <f t="shared" si="17"/>
        <v/>
      </c>
      <c r="O108" s="8"/>
      <c r="P108" s="8">
        <f t="shared" si="18"/>
        <v>0</v>
      </c>
      <c r="Q108" s="8">
        <f t="shared" si="19"/>
        <v>0</v>
      </c>
      <c r="R108" s="8"/>
      <c r="S108" s="8">
        <f t="shared" si="20"/>
        <v>0</v>
      </c>
      <c r="T108" s="8">
        <f t="shared" si="21"/>
        <v>0</v>
      </c>
      <c r="U108" s="8">
        <f t="shared" si="22"/>
        <v>0</v>
      </c>
      <c r="V108" s="8"/>
      <c r="W108" s="8">
        <f t="shared" si="23"/>
        <v>0</v>
      </c>
      <c r="X108" s="8">
        <f t="shared" si="24"/>
        <v>0</v>
      </c>
      <c r="Y108" s="8"/>
      <c r="Z108" s="8"/>
    </row>
    <row r="109" spans="4:26" x14ac:dyDescent="0.35">
      <c r="D109" s="8">
        <f>SUMIF(November!$A$5:$A$200,December!A109,November!$V$5:$V$200)</f>
        <v>0</v>
      </c>
      <c r="E109" s="8">
        <f t="shared" si="13"/>
        <v>0</v>
      </c>
      <c r="J109" s="8">
        <f t="shared" si="14"/>
        <v>0</v>
      </c>
      <c r="K109" s="9" t="str">
        <f t="shared" si="15"/>
        <v/>
      </c>
      <c r="M109" s="8" t="str">
        <f t="shared" si="16"/>
        <v/>
      </c>
      <c r="N109" s="8" t="str">
        <f t="shared" si="17"/>
        <v/>
      </c>
      <c r="O109" s="8"/>
      <c r="P109" s="8">
        <f t="shared" si="18"/>
        <v>0</v>
      </c>
      <c r="Q109" s="8">
        <f t="shared" si="19"/>
        <v>0</v>
      </c>
      <c r="R109" s="8"/>
      <c r="S109" s="8">
        <f t="shared" si="20"/>
        <v>0</v>
      </c>
      <c r="T109" s="8">
        <f t="shared" si="21"/>
        <v>0</v>
      </c>
      <c r="U109" s="8">
        <f t="shared" si="22"/>
        <v>0</v>
      </c>
      <c r="V109" s="8"/>
      <c r="W109" s="8">
        <f t="shared" si="23"/>
        <v>0</v>
      </c>
      <c r="X109" s="8">
        <f t="shared" si="24"/>
        <v>0</v>
      </c>
      <c r="Y109" s="8"/>
      <c r="Z109" s="8"/>
    </row>
    <row r="110" spans="4:26" x14ac:dyDescent="0.35">
      <c r="D110" s="8">
        <f>SUMIF(November!$A$5:$A$200,December!A110,November!$V$5:$V$200)</f>
        <v>0</v>
      </c>
      <c r="E110" s="8">
        <f t="shared" si="13"/>
        <v>0</v>
      </c>
      <c r="J110" s="8">
        <f t="shared" si="14"/>
        <v>0</v>
      </c>
      <c r="K110" s="9" t="str">
        <f t="shared" si="15"/>
        <v/>
      </c>
      <c r="M110" s="8" t="str">
        <f t="shared" si="16"/>
        <v/>
      </c>
      <c r="N110" s="8" t="str">
        <f t="shared" si="17"/>
        <v/>
      </c>
      <c r="O110" s="8"/>
      <c r="P110" s="8">
        <f t="shared" si="18"/>
        <v>0</v>
      </c>
      <c r="Q110" s="8">
        <f t="shared" si="19"/>
        <v>0</v>
      </c>
      <c r="R110" s="8"/>
      <c r="S110" s="8">
        <f t="shared" si="20"/>
        <v>0</v>
      </c>
      <c r="T110" s="8">
        <f t="shared" si="21"/>
        <v>0</v>
      </c>
      <c r="U110" s="8">
        <f t="shared" si="22"/>
        <v>0</v>
      </c>
      <c r="V110" s="8"/>
      <c r="W110" s="8">
        <f t="shared" si="23"/>
        <v>0</v>
      </c>
      <c r="X110" s="8">
        <f t="shared" si="24"/>
        <v>0</v>
      </c>
      <c r="Y110" s="8"/>
      <c r="Z110" s="8"/>
    </row>
    <row r="111" spans="4:26" x14ac:dyDescent="0.35">
      <c r="D111" s="8">
        <f>SUMIF(November!$A$5:$A$200,December!A111,November!$V$5:$V$200)</f>
        <v>0</v>
      </c>
      <c r="E111" s="8">
        <f t="shared" si="13"/>
        <v>0</v>
      </c>
      <c r="J111" s="8">
        <f t="shared" si="14"/>
        <v>0</v>
      </c>
      <c r="K111" s="9" t="str">
        <f t="shared" si="15"/>
        <v/>
      </c>
      <c r="M111" s="8" t="str">
        <f t="shared" si="16"/>
        <v/>
      </c>
      <c r="N111" s="8" t="str">
        <f t="shared" si="17"/>
        <v/>
      </c>
      <c r="O111" s="8"/>
      <c r="P111" s="8">
        <f t="shared" si="18"/>
        <v>0</v>
      </c>
      <c r="Q111" s="8">
        <f t="shared" si="19"/>
        <v>0</v>
      </c>
      <c r="R111" s="8"/>
      <c r="S111" s="8">
        <f t="shared" si="20"/>
        <v>0</v>
      </c>
      <c r="T111" s="8">
        <f t="shared" si="21"/>
        <v>0</v>
      </c>
      <c r="U111" s="8">
        <f t="shared" si="22"/>
        <v>0</v>
      </c>
      <c r="V111" s="8"/>
      <c r="W111" s="8">
        <f t="shared" si="23"/>
        <v>0</v>
      </c>
      <c r="X111" s="8">
        <f t="shared" si="24"/>
        <v>0</v>
      </c>
      <c r="Y111" s="8"/>
      <c r="Z111" s="8"/>
    </row>
    <row r="112" spans="4:26" x14ac:dyDescent="0.35">
      <c r="D112" s="8">
        <f>SUMIF(November!$A$5:$A$200,December!A112,November!$V$5:$V$200)</f>
        <v>0</v>
      </c>
      <c r="E112" s="8">
        <f t="shared" si="13"/>
        <v>0</v>
      </c>
      <c r="J112" s="8">
        <f t="shared" si="14"/>
        <v>0</v>
      </c>
      <c r="K112" s="9" t="str">
        <f t="shared" si="15"/>
        <v/>
      </c>
      <c r="M112" s="8" t="str">
        <f t="shared" si="16"/>
        <v/>
      </c>
      <c r="N112" s="8" t="str">
        <f t="shared" si="17"/>
        <v/>
      </c>
      <c r="O112" s="8"/>
      <c r="P112" s="8">
        <f t="shared" si="18"/>
        <v>0</v>
      </c>
      <c r="Q112" s="8">
        <f t="shared" si="19"/>
        <v>0</v>
      </c>
      <c r="R112" s="8"/>
      <c r="S112" s="8">
        <f t="shared" si="20"/>
        <v>0</v>
      </c>
      <c r="T112" s="8">
        <f t="shared" si="21"/>
        <v>0</v>
      </c>
      <c r="U112" s="8">
        <f t="shared" si="22"/>
        <v>0</v>
      </c>
      <c r="V112" s="8"/>
      <c r="W112" s="8">
        <f t="shared" si="23"/>
        <v>0</v>
      </c>
      <c r="X112" s="8">
        <f t="shared" si="24"/>
        <v>0</v>
      </c>
      <c r="Y112" s="8"/>
      <c r="Z112" s="8"/>
    </row>
    <row r="113" spans="4:26" x14ac:dyDescent="0.35">
      <c r="D113" s="8">
        <f>SUMIF(November!$A$5:$A$200,December!A113,November!$V$5:$V$200)</f>
        <v>0</v>
      </c>
      <c r="E113" s="8">
        <f t="shared" si="13"/>
        <v>0</v>
      </c>
      <c r="J113" s="8">
        <f t="shared" si="14"/>
        <v>0</v>
      </c>
      <c r="K113" s="9" t="str">
        <f t="shared" si="15"/>
        <v/>
      </c>
      <c r="M113" s="8" t="str">
        <f t="shared" si="16"/>
        <v/>
      </c>
      <c r="N113" s="8" t="str">
        <f t="shared" si="17"/>
        <v/>
      </c>
      <c r="O113" s="8"/>
      <c r="P113" s="8">
        <f t="shared" si="18"/>
        <v>0</v>
      </c>
      <c r="Q113" s="8">
        <f t="shared" si="19"/>
        <v>0</v>
      </c>
      <c r="R113" s="8"/>
      <c r="S113" s="8">
        <f t="shared" si="20"/>
        <v>0</v>
      </c>
      <c r="T113" s="8">
        <f t="shared" si="21"/>
        <v>0</v>
      </c>
      <c r="U113" s="8">
        <f t="shared" si="22"/>
        <v>0</v>
      </c>
      <c r="V113" s="8"/>
      <c r="W113" s="8">
        <f t="shared" si="23"/>
        <v>0</v>
      </c>
      <c r="X113" s="8">
        <f t="shared" si="24"/>
        <v>0</v>
      </c>
      <c r="Y113" s="8"/>
      <c r="Z113" s="8"/>
    </row>
    <row r="114" spans="4:26" x14ac:dyDescent="0.35">
      <c r="D114" s="8">
        <f>SUMIF(November!$A$5:$A$200,December!A114,November!$V$5:$V$200)</f>
        <v>0</v>
      </c>
      <c r="E114" s="8">
        <f t="shared" si="13"/>
        <v>0</v>
      </c>
      <c r="J114" s="8">
        <f t="shared" si="14"/>
        <v>0</v>
      </c>
      <c r="K114" s="9" t="str">
        <f t="shared" si="15"/>
        <v/>
      </c>
      <c r="M114" s="8" t="str">
        <f t="shared" si="16"/>
        <v/>
      </c>
      <c r="N114" s="8" t="str">
        <f t="shared" si="17"/>
        <v/>
      </c>
      <c r="O114" s="8"/>
      <c r="P114" s="8">
        <f t="shared" si="18"/>
        <v>0</v>
      </c>
      <c r="Q114" s="8">
        <f t="shared" si="19"/>
        <v>0</v>
      </c>
      <c r="R114" s="8"/>
      <c r="S114" s="8">
        <f t="shared" si="20"/>
        <v>0</v>
      </c>
      <c r="T114" s="8">
        <f t="shared" si="21"/>
        <v>0</v>
      </c>
      <c r="U114" s="8">
        <f t="shared" si="22"/>
        <v>0</v>
      </c>
      <c r="V114" s="8"/>
      <c r="W114" s="8">
        <f t="shared" si="23"/>
        <v>0</v>
      </c>
      <c r="X114" s="8">
        <f t="shared" si="24"/>
        <v>0</v>
      </c>
      <c r="Y114" s="8"/>
      <c r="Z114" s="8"/>
    </row>
    <row r="115" spans="4:26" x14ac:dyDescent="0.35">
      <c r="D115" s="8">
        <f>SUMIF(November!$A$5:$A$200,December!A115,November!$V$5:$V$200)</f>
        <v>0</v>
      </c>
      <c r="E115" s="8">
        <f t="shared" si="13"/>
        <v>0</v>
      </c>
      <c r="J115" s="8">
        <f t="shared" si="14"/>
        <v>0</v>
      </c>
      <c r="K115" s="9" t="str">
        <f t="shared" si="15"/>
        <v/>
      </c>
      <c r="M115" s="8" t="str">
        <f t="shared" si="16"/>
        <v/>
      </c>
      <c r="N115" s="8" t="str">
        <f t="shared" si="17"/>
        <v/>
      </c>
      <c r="O115" s="8"/>
      <c r="P115" s="8">
        <f t="shared" si="18"/>
        <v>0</v>
      </c>
      <c r="Q115" s="8">
        <f t="shared" si="19"/>
        <v>0</v>
      </c>
      <c r="R115" s="8"/>
      <c r="S115" s="8">
        <f t="shared" si="20"/>
        <v>0</v>
      </c>
      <c r="T115" s="8">
        <f t="shared" si="21"/>
        <v>0</v>
      </c>
      <c r="U115" s="8">
        <f t="shared" si="22"/>
        <v>0</v>
      </c>
      <c r="V115" s="8"/>
      <c r="W115" s="8">
        <f t="shared" si="23"/>
        <v>0</v>
      </c>
      <c r="X115" s="8">
        <f t="shared" si="24"/>
        <v>0</v>
      </c>
      <c r="Y115" s="8"/>
      <c r="Z115" s="8"/>
    </row>
    <row r="116" spans="4:26" x14ac:dyDescent="0.35">
      <c r="D116" s="8">
        <f>SUMIF(November!$A$5:$A$200,December!A116,November!$V$5:$V$200)</f>
        <v>0</v>
      </c>
      <c r="E116" s="8">
        <f t="shared" si="13"/>
        <v>0</v>
      </c>
      <c r="J116" s="8">
        <f t="shared" si="14"/>
        <v>0</v>
      </c>
      <c r="K116" s="9" t="str">
        <f t="shared" si="15"/>
        <v/>
      </c>
      <c r="M116" s="8" t="str">
        <f t="shared" si="16"/>
        <v/>
      </c>
      <c r="N116" s="8" t="str">
        <f t="shared" si="17"/>
        <v/>
      </c>
      <c r="O116" s="8"/>
      <c r="P116" s="8">
        <f t="shared" si="18"/>
        <v>0</v>
      </c>
      <c r="Q116" s="8">
        <f t="shared" si="19"/>
        <v>0</v>
      </c>
      <c r="R116" s="8"/>
      <c r="S116" s="8">
        <f t="shared" si="20"/>
        <v>0</v>
      </c>
      <c r="T116" s="8">
        <f t="shared" si="21"/>
        <v>0</v>
      </c>
      <c r="U116" s="8">
        <f t="shared" si="22"/>
        <v>0</v>
      </c>
      <c r="V116" s="8"/>
      <c r="W116" s="8">
        <f t="shared" si="23"/>
        <v>0</v>
      </c>
      <c r="X116" s="8">
        <f t="shared" si="24"/>
        <v>0</v>
      </c>
      <c r="Y116" s="8"/>
      <c r="Z116" s="8"/>
    </row>
    <row r="117" spans="4:26" x14ac:dyDescent="0.35">
      <c r="D117" s="8">
        <f>SUMIF(November!$A$5:$A$200,December!A117,November!$V$5:$V$200)</f>
        <v>0</v>
      </c>
      <c r="E117" s="8">
        <f t="shared" si="13"/>
        <v>0</v>
      </c>
      <c r="J117" s="8">
        <f t="shared" si="14"/>
        <v>0</v>
      </c>
      <c r="K117" s="9" t="str">
        <f t="shared" si="15"/>
        <v/>
      </c>
      <c r="M117" s="8" t="str">
        <f t="shared" si="16"/>
        <v/>
      </c>
      <c r="N117" s="8" t="str">
        <f t="shared" si="17"/>
        <v/>
      </c>
      <c r="O117" s="8"/>
      <c r="P117" s="8">
        <f t="shared" si="18"/>
        <v>0</v>
      </c>
      <c r="Q117" s="8">
        <f t="shared" si="19"/>
        <v>0</v>
      </c>
      <c r="R117" s="8"/>
      <c r="S117" s="8">
        <f t="shared" si="20"/>
        <v>0</v>
      </c>
      <c r="T117" s="8">
        <f t="shared" si="21"/>
        <v>0</v>
      </c>
      <c r="U117" s="8">
        <f t="shared" si="22"/>
        <v>0</v>
      </c>
      <c r="V117" s="8"/>
      <c r="W117" s="8">
        <f t="shared" si="23"/>
        <v>0</v>
      </c>
      <c r="X117" s="8">
        <f t="shared" si="24"/>
        <v>0</v>
      </c>
      <c r="Y117" s="8"/>
      <c r="Z117" s="8"/>
    </row>
    <row r="118" spans="4:26" x14ac:dyDescent="0.35">
      <c r="D118" s="8">
        <f>SUMIF(November!$A$5:$A$200,December!A118,November!$V$5:$V$200)</f>
        <v>0</v>
      </c>
      <c r="E118" s="8">
        <f t="shared" si="13"/>
        <v>0</v>
      </c>
      <c r="J118" s="8">
        <f t="shared" si="14"/>
        <v>0</v>
      </c>
      <c r="K118" s="9" t="str">
        <f t="shared" si="15"/>
        <v/>
      </c>
      <c r="M118" s="8" t="str">
        <f t="shared" si="16"/>
        <v/>
      </c>
      <c r="N118" s="8" t="str">
        <f t="shared" si="17"/>
        <v/>
      </c>
      <c r="O118" s="8"/>
      <c r="P118" s="8">
        <f t="shared" si="18"/>
        <v>0</v>
      </c>
      <c r="Q118" s="8">
        <f t="shared" si="19"/>
        <v>0</v>
      </c>
      <c r="R118" s="8"/>
      <c r="S118" s="8">
        <f t="shared" si="20"/>
        <v>0</v>
      </c>
      <c r="T118" s="8">
        <f t="shared" si="21"/>
        <v>0</v>
      </c>
      <c r="U118" s="8">
        <f t="shared" si="22"/>
        <v>0</v>
      </c>
      <c r="V118" s="8"/>
      <c r="W118" s="8">
        <f t="shared" si="23"/>
        <v>0</v>
      </c>
      <c r="X118" s="8">
        <f t="shared" si="24"/>
        <v>0</v>
      </c>
      <c r="Y118" s="8"/>
      <c r="Z118" s="8"/>
    </row>
    <row r="119" spans="4:26" x14ac:dyDescent="0.35">
      <c r="D119" s="8">
        <f>SUMIF(November!$A$5:$A$200,December!A119,November!$V$5:$V$200)</f>
        <v>0</v>
      </c>
      <c r="E119" s="8">
        <f t="shared" si="13"/>
        <v>0</v>
      </c>
      <c r="J119" s="8">
        <f t="shared" si="14"/>
        <v>0</v>
      </c>
      <c r="K119" s="9" t="str">
        <f t="shared" si="15"/>
        <v/>
      </c>
      <c r="M119" s="8" t="str">
        <f t="shared" si="16"/>
        <v/>
      </c>
      <c r="N119" s="8" t="str">
        <f t="shared" si="17"/>
        <v/>
      </c>
      <c r="O119" s="8"/>
      <c r="P119" s="8">
        <f t="shared" si="18"/>
        <v>0</v>
      </c>
      <c r="Q119" s="8">
        <f t="shared" si="19"/>
        <v>0</v>
      </c>
      <c r="R119" s="8"/>
      <c r="S119" s="8">
        <f t="shared" si="20"/>
        <v>0</v>
      </c>
      <c r="T119" s="8">
        <f t="shared" si="21"/>
        <v>0</v>
      </c>
      <c r="U119" s="8">
        <f t="shared" si="22"/>
        <v>0</v>
      </c>
      <c r="V119" s="8"/>
      <c r="W119" s="8">
        <f t="shared" si="23"/>
        <v>0</v>
      </c>
      <c r="X119" s="8">
        <f t="shared" si="24"/>
        <v>0</v>
      </c>
      <c r="Y119" s="8"/>
      <c r="Z119" s="8"/>
    </row>
    <row r="120" spans="4:26" x14ac:dyDescent="0.35">
      <c r="D120" s="8">
        <f>SUMIF(November!$A$5:$A$200,December!A120,November!$V$5:$V$200)</f>
        <v>0</v>
      </c>
      <c r="E120" s="8">
        <f t="shared" si="13"/>
        <v>0</v>
      </c>
      <c r="J120" s="8">
        <f t="shared" si="14"/>
        <v>0</v>
      </c>
      <c r="K120" s="9" t="str">
        <f t="shared" si="15"/>
        <v/>
      </c>
      <c r="M120" s="8" t="str">
        <f t="shared" si="16"/>
        <v/>
      </c>
      <c r="N120" s="8" t="str">
        <f t="shared" si="17"/>
        <v/>
      </c>
      <c r="O120" s="8"/>
      <c r="P120" s="8">
        <f t="shared" si="18"/>
        <v>0</v>
      </c>
      <c r="Q120" s="8">
        <f t="shared" si="19"/>
        <v>0</v>
      </c>
      <c r="R120" s="8"/>
      <c r="S120" s="8">
        <f t="shared" si="20"/>
        <v>0</v>
      </c>
      <c r="T120" s="8">
        <f t="shared" si="21"/>
        <v>0</v>
      </c>
      <c r="U120" s="8">
        <f t="shared" si="22"/>
        <v>0</v>
      </c>
      <c r="V120" s="8"/>
      <c r="W120" s="8">
        <f t="shared" si="23"/>
        <v>0</v>
      </c>
      <c r="X120" s="8">
        <f t="shared" si="24"/>
        <v>0</v>
      </c>
      <c r="Y120" s="8"/>
      <c r="Z120" s="8"/>
    </row>
    <row r="121" spans="4:26" x14ac:dyDescent="0.35">
      <c r="D121" s="8">
        <f>SUMIF(November!$A$5:$A$200,December!A121,November!$V$5:$V$200)</f>
        <v>0</v>
      </c>
      <c r="E121" s="8">
        <f t="shared" si="13"/>
        <v>0</v>
      </c>
      <c r="J121" s="8">
        <f t="shared" si="14"/>
        <v>0</v>
      </c>
      <c r="K121" s="9" t="str">
        <f t="shared" si="15"/>
        <v/>
      </c>
      <c r="M121" s="8" t="str">
        <f t="shared" si="16"/>
        <v/>
      </c>
      <c r="N121" s="8" t="str">
        <f t="shared" si="17"/>
        <v/>
      </c>
      <c r="O121" s="8"/>
      <c r="P121" s="8">
        <f t="shared" si="18"/>
        <v>0</v>
      </c>
      <c r="Q121" s="8">
        <f t="shared" si="19"/>
        <v>0</v>
      </c>
      <c r="R121" s="8"/>
      <c r="S121" s="8">
        <f t="shared" si="20"/>
        <v>0</v>
      </c>
      <c r="T121" s="8">
        <f t="shared" si="21"/>
        <v>0</v>
      </c>
      <c r="U121" s="8">
        <f t="shared" si="22"/>
        <v>0</v>
      </c>
      <c r="V121" s="8"/>
      <c r="W121" s="8">
        <f t="shared" si="23"/>
        <v>0</v>
      </c>
      <c r="X121" s="8">
        <f t="shared" si="24"/>
        <v>0</v>
      </c>
      <c r="Y121" s="8"/>
      <c r="Z121" s="8"/>
    </row>
    <row r="122" spans="4:26" x14ac:dyDescent="0.35">
      <c r="D122" s="8">
        <f>SUMIF(November!$A$5:$A$200,December!A122,November!$V$5:$V$200)</f>
        <v>0</v>
      </c>
      <c r="E122" s="8">
        <f t="shared" si="13"/>
        <v>0</v>
      </c>
      <c r="J122" s="8">
        <f t="shared" si="14"/>
        <v>0</v>
      </c>
      <c r="K122" s="9" t="str">
        <f t="shared" si="15"/>
        <v/>
      </c>
      <c r="M122" s="8" t="str">
        <f t="shared" si="16"/>
        <v/>
      </c>
      <c r="N122" s="8" t="str">
        <f t="shared" si="17"/>
        <v/>
      </c>
      <c r="O122" s="8"/>
      <c r="P122" s="8">
        <f t="shared" si="18"/>
        <v>0</v>
      </c>
      <c r="Q122" s="8">
        <f t="shared" si="19"/>
        <v>0</v>
      </c>
      <c r="R122" s="8"/>
      <c r="S122" s="8">
        <f t="shared" si="20"/>
        <v>0</v>
      </c>
      <c r="T122" s="8">
        <f t="shared" si="21"/>
        <v>0</v>
      </c>
      <c r="U122" s="8">
        <f t="shared" si="22"/>
        <v>0</v>
      </c>
      <c r="V122" s="8"/>
      <c r="W122" s="8">
        <f t="shared" si="23"/>
        <v>0</v>
      </c>
      <c r="X122" s="8">
        <f t="shared" si="24"/>
        <v>0</v>
      </c>
      <c r="Y122" s="8"/>
      <c r="Z122" s="8"/>
    </row>
    <row r="123" spans="4:26" x14ac:dyDescent="0.35">
      <c r="D123" s="8">
        <f>SUMIF(November!$A$5:$A$200,December!A123,November!$V$5:$V$200)</f>
        <v>0</v>
      </c>
      <c r="E123" s="8">
        <f t="shared" si="13"/>
        <v>0</v>
      </c>
      <c r="J123" s="8">
        <f t="shared" si="14"/>
        <v>0</v>
      </c>
      <c r="K123" s="9" t="str">
        <f t="shared" si="15"/>
        <v/>
      </c>
      <c r="M123" s="8" t="str">
        <f t="shared" si="16"/>
        <v/>
      </c>
      <c r="N123" s="8" t="str">
        <f t="shared" si="17"/>
        <v/>
      </c>
      <c r="O123" s="8"/>
      <c r="P123" s="8">
        <f t="shared" si="18"/>
        <v>0</v>
      </c>
      <c r="Q123" s="8">
        <f t="shared" si="19"/>
        <v>0</v>
      </c>
      <c r="R123" s="8"/>
      <c r="S123" s="8">
        <f t="shared" si="20"/>
        <v>0</v>
      </c>
      <c r="T123" s="8">
        <f t="shared" si="21"/>
        <v>0</v>
      </c>
      <c r="U123" s="8">
        <f t="shared" si="22"/>
        <v>0</v>
      </c>
      <c r="V123" s="8"/>
      <c r="W123" s="8">
        <f t="shared" si="23"/>
        <v>0</v>
      </c>
      <c r="X123" s="8">
        <f t="shared" si="24"/>
        <v>0</v>
      </c>
      <c r="Y123" s="8"/>
      <c r="Z123" s="8"/>
    </row>
    <row r="124" spans="4:26" x14ac:dyDescent="0.35">
      <c r="D124" s="8">
        <f>SUMIF(November!$A$5:$A$200,December!A124,November!$V$5:$V$200)</f>
        <v>0</v>
      </c>
      <c r="E124" s="8">
        <f t="shared" si="13"/>
        <v>0</v>
      </c>
      <c r="J124" s="8">
        <f t="shared" si="14"/>
        <v>0</v>
      </c>
      <c r="K124" s="9" t="str">
        <f t="shared" si="15"/>
        <v/>
      </c>
      <c r="M124" s="8" t="str">
        <f t="shared" si="16"/>
        <v/>
      </c>
      <c r="N124" s="8" t="str">
        <f t="shared" si="17"/>
        <v/>
      </c>
      <c r="O124" s="8"/>
      <c r="P124" s="8">
        <f t="shared" si="18"/>
        <v>0</v>
      </c>
      <c r="Q124" s="8">
        <f t="shared" si="19"/>
        <v>0</v>
      </c>
      <c r="R124" s="8"/>
      <c r="S124" s="8">
        <f t="shared" si="20"/>
        <v>0</v>
      </c>
      <c r="T124" s="8">
        <f t="shared" si="21"/>
        <v>0</v>
      </c>
      <c r="U124" s="8">
        <f t="shared" si="22"/>
        <v>0</v>
      </c>
      <c r="V124" s="8"/>
      <c r="W124" s="8">
        <f t="shared" si="23"/>
        <v>0</v>
      </c>
      <c r="X124" s="8">
        <f t="shared" si="24"/>
        <v>0</v>
      </c>
      <c r="Y124" s="8"/>
      <c r="Z124" s="8"/>
    </row>
    <row r="125" spans="4:26" x14ac:dyDescent="0.35">
      <c r="D125" s="8">
        <f>SUMIF(November!$A$5:$A$200,December!A125,November!$V$5:$V$200)</f>
        <v>0</v>
      </c>
      <c r="E125" s="8">
        <f t="shared" si="13"/>
        <v>0</v>
      </c>
      <c r="J125" s="8">
        <f t="shared" si="14"/>
        <v>0</v>
      </c>
      <c r="K125" s="9" t="str">
        <f t="shared" si="15"/>
        <v/>
      </c>
      <c r="M125" s="8" t="str">
        <f t="shared" si="16"/>
        <v/>
      </c>
      <c r="N125" s="8" t="str">
        <f t="shared" si="17"/>
        <v/>
      </c>
      <c r="O125" s="8"/>
      <c r="P125" s="8">
        <f t="shared" si="18"/>
        <v>0</v>
      </c>
      <c r="Q125" s="8">
        <f t="shared" si="19"/>
        <v>0</v>
      </c>
      <c r="R125" s="8"/>
      <c r="S125" s="8">
        <f t="shared" si="20"/>
        <v>0</v>
      </c>
      <c r="T125" s="8">
        <f t="shared" si="21"/>
        <v>0</v>
      </c>
      <c r="U125" s="8">
        <f t="shared" si="22"/>
        <v>0</v>
      </c>
      <c r="V125" s="8"/>
      <c r="W125" s="8">
        <f t="shared" si="23"/>
        <v>0</v>
      </c>
      <c r="X125" s="8">
        <f t="shared" si="24"/>
        <v>0</v>
      </c>
      <c r="Y125" s="8"/>
      <c r="Z125" s="8"/>
    </row>
    <row r="126" spans="4:26" x14ac:dyDescent="0.35">
      <c r="D126" s="8">
        <f>SUMIF(November!$A$5:$A$200,December!A126,November!$V$5:$V$200)</f>
        <v>0</v>
      </c>
      <c r="E126" s="8">
        <f t="shared" si="13"/>
        <v>0</v>
      </c>
      <c r="J126" s="8">
        <f t="shared" si="14"/>
        <v>0</v>
      </c>
      <c r="K126" s="9" t="str">
        <f t="shared" si="15"/>
        <v/>
      </c>
      <c r="M126" s="8" t="str">
        <f t="shared" si="16"/>
        <v/>
      </c>
      <c r="N126" s="8" t="str">
        <f t="shared" si="17"/>
        <v/>
      </c>
      <c r="O126" s="8"/>
      <c r="P126" s="8">
        <f t="shared" si="18"/>
        <v>0</v>
      </c>
      <c r="Q126" s="8">
        <f t="shared" si="19"/>
        <v>0</v>
      </c>
      <c r="R126" s="8"/>
      <c r="S126" s="8">
        <f t="shared" si="20"/>
        <v>0</v>
      </c>
      <c r="T126" s="8">
        <f t="shared" si="21"/>
        <v>0</v>
      </c>
      <c r="U126" s="8">
        <f t="shared" si="22"/>
        <v>0</v>
      </c>
      <c r="V126" s="8"/>
      <c r="W126" s="8">
        <f t="shared" si="23"/>
        <v>0</v>
      </c>
      <c r="X126" s="8">
        <f t="shared" si="24"/>
        <v>0</v>
      </c>
      <c r="Y126" s="8"/>
      <c r="Z126" s="8"/>
    </row>
    <row r="127" spans="4:26" x14ac:dyDescent="0.35">
      <c r="D127" s="8">
        <f>SUMIF(November!$A$5:$A$200,December!A127,November!$V$5:$V$200)</f>
        <v>0</v>
      </c>
      <c r="E127" s="8">
        <f t="shared" si="13"/>
        <v>0</v>
      </c>
      <c r="J127" s="8">
        <f t="shared" si="14"/>
        <v>0</v>
      </c>
      <c r="K127" s="9" t="str">
        <f t="shared" si="15"/>
        <v/>
      </c>
      <c r="M127" s="8" t="str">
        <f t="shared" si="16"/>
        <v/>
      </c>
      <c r="N127" s="8" t="str">
        <f t="shared" si="17"/>
        <v/>
      </c>
      <c r="O127" s="8"/>
      <c r="P127" s="8">
        <f t="shared" si="18"/>
        <v>0</v>
      </c>
      <c r="Q127" s="8">
        <f t="shared" si="19"/>
        <v>0</v>
      </c>
      <c r="R127" s="8"/>
      <c r="S127" s="8">
        <f t="shared" si="20"/>
        <v>0</v>
      </c>
      <c r="T127" s="8">
        <f t="shared" si="21"/>
        <v>0</v>
      </c>
      <c r="U127" s="8">
        <f t="shared" si="22"/>
        <v>0</v>
      </c>
      <c r="V127" s="8"/>
      <c r="W127" s="8">
        <f t="shared" si="23"/>
        <v>0</v>
      </c>
      <c r="X127" s="8">
        <f t="shared" si="24"/>
        <v>0</v>
      </c>
      <c r="Y127" s="8"/>
      <c r="Z127" s="8"/>
    </row>
    <row r="128" spans="4:26" x14ac:dyDescent="0.35">
      <c r="D128" s="8">
        <f>SUMIF(November!$A$5:$A$200,December!A128,November!$V$5:$V$200)</f>
        <v>0</v>
      </c>
      <c r="E128" s="8">
        <f t="shared" si="13"/>
        <v>0</v>
      </c>
      <c r="J128" s="8">
        <f t="shared" si="14"/>
        <v>0</v>
      </c>
      <c r="K128" s="9" t="str">
        <f t="shared" si="15"/>
        <v/>
      </c>
      <c r="M128" s="8" t="str">
        <f t="shared" si="16"/>
        <v/>
      </c>
      <c r="N128" s="8" t="str">
        <f t="shared" si="17"/>
        <v/>
      </c>
      <c r="O128" s="8"/>
      <c r="P128" s="8">
        <f t="shared" si="18"/>
        <v>0</v>
      </c>
      <c r="Q128" s="8">
        <f t="shared" si="19"/>
        <v>0</v>
      </c>
      <c r="R128" s="8"/>
      <c r="S128" s="8">
        <f t="shared" si="20"/>
        <v>0</v>
      </c>
      <c r="T128" s="8">
        <f t="shared" si="21"/>
        <v>0</v>
      </c>
      <c r="U128" s="8">
        <f t="shared" si="22"/>
        <v>0</v>
      </c>
      <c r="V128" s="8"/>
      <c r="W128" s="8">
        <f t="shared" si="23"/>
        <v>0</v>
      </c>
      <c r="X128" s="8">
        <f t="shared" si="24"/>
        <v>0</v>
      </c>
      <c r="Y128" s="8"/>
      <c r="Z128" s="8"/>
    </row>
    <row r="129" spans="4:26" x14ac:dyDescent="0.35">
      <c r="D129" s="8">
        <f>SUMIF(November!$A$5:$A$200,December!A129,November!$V$5:$V$200)</f>
        <v>0</v>
      </c>
      <c r="E129" s="8">
        <f t="shared" si="13"/>
        <v>0</v>
      </c>
      <c r="J129" s="8">
        <f t="shared" si="14"/>
        <v>0</v>
      </c>
      <c r="K129" s="9" t="str">
        <f t="shared" si="15"/>
        <v/>
      </c>
      <c r="M129" s="8" t="str">
        <f t="shared" si="16"/>
        <v/>
      </c>
      <c r="N129" s="8" t="str">
        <f t="shared" si="17"/>
        <v/>
      </c>
      <c r="O129" s="8"/>
      <c r="P129" s="8">
        <f t="shared" si="18"/>
        <v>0</v>
      </c>
      <c r="Q129" s="8">
        <f t="shared" si="19"/>
        <v>0</v>
      </c>
      <c r="R129" s="8"/>
      <c r="S129" s="8">
        <f t="shared" si="20"/>
        <v>0</v>
      </c>
      <c r="T129" s="8">
        <f t="shared" si="21"/>
        <v>0</v>
      </c>
      <c r="U129" s="8">
        <f t="shared" si="22"/>
        <v>0</v>
      </c>
      <c r="V129" s="8"/>
      <c r="W129" s="8">
        <f t="shared" si="23"/>
        <v>0</v>
      </c>
      <c r="X129" s="8">
        <f t="shared" si="24"/>
        <v>0</v>
      </c>
      <c r="Y129" s="8"/>
      <c r="Z129" s="8"/>
    </row>
    <row r="130" spans="4:26" x14ac:dyDescent="0.35">
      <c r="D130" s="8">
        <f>SUMIF(November!$A$5:$A$200,December!A130,November!$V$5:$V$200)</f>
        <v>0</v>
      </c>
      <c r="E130" s="8">
        <f t="shared" si="13"/>
        <v>0</v>
      </c>
      <c r="J130" s="8">
        <f t="shared" si="14"/>
        <v>0</v>
      </c>
      <c r="K130" s="9" t="str">
        <f t="shared" si="15"/>
        <v/>
      </c>
      <c r="M130" s="8" t="str">
        <f t="shared" si="16"/>
        <v/>
      </c>
      <c r="N130" s="8" t="str">
        <f t="shared" si="17"/>
        <v/>
      </c>
      <c r="O130" s="8"/>
      <c r="P130" s="8">
        <f t="shared" si="18"/>
        <v>0</v>
      </c>
      <c r="Q130" s="8">
        <f t="shared" si="19"/>
        <v>0</v>
      </c>
      <c r="R130" s="8"/>
      <c r="S130" s="8">
        <f t="shared" si="20"/>
        <v>0</v>
      </c>
      <c r="T130" s="8">
        <f t="shared" si="21"/>
        <v>0</v>
      </c>
      <c r="U130" s="8">
        <f t="shared" si="22"/>
        <v>0</v>
      </c>
      <c r="V130" s="8"/>
      <c r="W130" s="8">
        <f t="shared" si="23"/>
        <v>0</v>
      </c>
      <c r="X130" s="8">
        <f t="shared" si="24"/>
        <v>0</v>
      </c>
      <c r="Y130" s="8"/>
      <c r="Z130" s="8"/>
    </row>
    <row r="131" spans="4:26" x14ac:dyDescent="0.35">
      <c r="D131" s="8">
        <f>SUMIF(November!$A$5:$A$200,December!A131,November!$V$5:$V$200)</f>
        <v>0</v>
      </c>
      <c r="E131" s="8">
        <f t="shared" si="13"/>
        <v>0</v>
      </c>
      <c r="J131" s="8">
        <f t="shared" si="14"/>
        <v>0</v>
      </c>
      <c r="K131" s="9" t="str">
        <f t="shared" si="15"/>
        <v/>
      </c>
      <c r="M131" s="8" t="str">
        <f t="shared" si="16"/>
        <v/>
      </c>
      <c r="N131" s="8" t="str">
        <f t="shared" si="17"/>
        <v/>
      </c>
      <c r="O131" s="8"/>
      <c r="P131" s="8">
        <f t="shared" si="18"/>
        <v>0</v>
      </c>
      <c r="Q131" s="8">
        <f t="shared" si="19"/>
        <v>0</v>
      </c>
      <c r="R131" s="8"/>
      <c r="S131" s="8">
        <f t="shared" si="20"/>
        <v>0</v>
      </c>
      <c r="T131" s="8">
        <f t="shared" si="21"/>
        <v>0</v>
      </c>
      <c r="U131" s="8">
        <f t="shared" si="22"/>
        <v>0</v>
      </c>
      <c r="V131" s="8"/>
      <c r="W131" s="8">
        <f t="shared" si="23"/>
        <v>0</v>
      </c>
      <c r="X131" s="8">
        <f t="shared" si="24"/>
        <v>0</v>
      </c>
      <c r="Y131" s="8"/>
      <c r="Z131" s="8"/>
    </row>
    <row r="132" spans="4:26" x14ac:dyDescent="0.35">
      <c r="D132" s="8">
        <f>SUMIF(November!$A$5:$A$200,December!A132,November!$V$5:$V$200)</f>
        <v>0</v>
      </c>
      <c r="E132" s="8">
        <f t="shared" si="13"/>
        <v>0</v>
      </c>
      <c r="J132" s="8">
        <f t="shared" si="14"/>
        <v>0</v>
      </c>
      <c r="K132" s="9" t="str">
        <f t="shared" si="15"/>
        <v/>
      </c>
      <c r="M132" s="8" t="str">
        <f t="shared" si="16"/>
        <v/>
      </c>
      <c r="N132" s="8" t="str">
        <f t="shared" si="17"/>
        <v/>
      </c>
      <c r="O132" s="8"/>
      <c r="P132" s="8">
        <f t="shared" si="18"/>
        <v>0</v>
      </c>
      <c r="Q132" s="8">
        <f t="shared" si="19"/>
        <v>0</v>
      </c>
      <c r="R132" s="8"/>
      <c r="S132" s="8">
        <f t="shared" si="20"/>
        <v>0</v>
      </c>
      <c r="T132" s="8">
        <f t="shared" si="21"/>
        <v>0</v>
      </c>
      <c r="U132" s="8">
        <f t="shared" si="22"/>
        <v>0</v>
      </c>
      <c r="V132" s="8"/>
      <c r="W132" s="8">
        <f t="shared" si="23"/>
        <v>0</v>
      </c>
      <c r="X132" s="8">
        <f t="shared" si="24"/>
        <v>0</v>
      </c>
      <c r="Y132" s="8"/>
      <c r="Z132" s="8"/>
    </row>
    <row r="133" spans="4:26" x14ac:dyDescent="0.35">
      <c r="D133" s="8">
        <f>SUMIF(November!$A$5:$A$200,December!A133,November!$V$5:$V$200)</f>
        <v>0</v>
      </c>
      <c r="E133" s="8">
        <f t="shared" si="13"/>
        <v>0</v>
      </c>
      <c r="J133" s="8">
        <f t="shared" si="14"/>
        <v>0</v>
      </c>
      <c r="K133" s="9" t="str">
        <f t="shared" si="15"/>
        <v/>
      </c>
      <c r="M133" s="8" t="str">
        <f t="shared" si="16"/>
        <v/>
      </c>
      <c r="N133" s="8" t="str">
        <f t="shared" si="17"/>
        <v/>
      </c>
      <c r="O133" s="8"/>
      <c r="P133" s="8">
        <f t="shared" si="18"/>
        <v>0</v>
      </c>
      <c r="Q133" s="8">
        <f t="shared" si="19"/>
        <v>0</v>
      </c>
      <c r="R133" s="8"/>
      <c r="S133" s="8">
        <f t="shared" si="20"/>
        <v>0</v>
      </c>
      <c r="T133" s="8">
        <f t="shared" si="21"/>
        <v>0</v>
      </c>
      <c r="U133" s="8">
        <f t="shared" si="22"/>
        <v>0</v>
      </c>
      <c r="V133" s="8"/>
      <c r="W133" s="8">
        <f t="shared" si="23"/>
        <v>0</v>
      </c>
      <c r="X133" s="8">
        <f t="shared" si="24"/>
        <v>0</v>
      </c>
      <c r="Y133" s="8"/>
      <c r="Z133" s="8"/>
    </row>
    <row r="134" spans="4:26" x14ac:dyDescent="0.35">
      <c r="D134" s="8">
        <f>SUMIF(November!$A$5:$A$200,December!A134,November!$V$5:$V$200)</f>
        <v>0</v>
      </c>
      <c r="E134" s="8">
        <f t="shared" ref="E134:E197" si="25">D134-C134</f>
        <v>0</v>
      </c>
      <c r="J134" s="8">
        <f t="shared" ref="J134:J197" si="26">SUM(C134,F134:I134)</f>
        <v>0</v>
      </c>
      <c r="K134" s="9" t="str">
        <f t="shared" ref="K134:K197" si="27">IFERROR(J134/$J$3,"")</f>
        <v/>
      </c>
      <c r="M134" s="8" t="str">
        <f t="shared" ref="M134:M197" si="28">IFERROR(K134*$L$3,"")</f>
        <v/>
      </c>
      <c r="N134" s="8" t="str">
        <f t="shared" ref="N134:N197" si="29">IFERROR(L134-M134,"")</f>
        <v/>
      </c>
      <c r="O134" s="8"/>
      <c r="P134" s="8">
        <f t="shared" ref="P134:P197" si="30">$J134*(0.01/4)</f>
        <v>0</v>
      </c>
      <c r="Q134" s="8">
        <f t="shared" ref="Q134:Q197" si="31">P134+O134</f>
        <v>0</v>
      </c>
      <c r="R134" s="8"/>
      <c r="S134" s="8">
        <f t="shared" ref="S134:S197" si="32">$J134*(0.02/4)</f>
        <v>0</v>
      </c>
      <c r="T134" s="8">
        <f t="shared" ref="T134:T197" si="33">S134+R134</f>
        <v>0</v>
      </c>
      <c r="U134" s="8">
        <f t="shared" ref="U134:U197" si="34">SUM(L134,O134,R134)</f>
        <v>0</v>
      </c>
      <c r="V134" s="8"/>
      <c r="W134" s="8">
        <f t="shared" ref="W134:W197" si="35">SUM(J134,U134)</f>
        <v>0</v>
      </c>
      <c r="X134" s="8">
        <f t="shared" ref="X134:X197" si="36">W134-V134</f>
        <v>0</v>
      </c>
      <c r="Y134" s="8"/>
      <c r="Z134" s="8"/>
    </row>
    <row r="135" spans="4:26" x14ac:dyDescent="0.35">
      <c r="D135" s="8">
        <f>SUMIF(November!$A$5:$A$200,December!A135,November!$V$5:$V$200)</f>
        <v>0</v>
      </c>
      <c r="E135" s="8">
        <f t="shared" si="25"/>
        <v>0</v>
      </c>
      <c r="J135" s="8">
        <f t="shared" si="26"/>
        <v>0</v>
      </c>
      <c r="K135" s="9" t="str">
        <f t="shared" si="27"/>
        <v/>
      </c>
      <c r="M135" s="8" t="str">
        <f t="shared" si="28"/>
        <v/>
      </c>
      <c r="N135" s="8" t="str">
        <f t="shared" si="29"/>
        <v/>
      </c>
      <c r="O135" s="8"/>
      <c r="P135" s="8">
        <f t="shared" si="30"/>
        <v>0</v>
      </c>
      <c r="Q135" s="8">
        <f t="shared" si="31"/>
        <v>0</v>
      </c>
      <c r="R135" s="8"/>
      <c r="S135" s="8">
        <f t="shared" si="32"/>
        <v>0</v>
      </c>
      <c r="T135" s="8">
        <f t="shared" si="33"/>
        <v>0</v>
      </c>
      <c r="U135" s="8">
        <f t="shared" si="34"/>
        <v>0</v>
      </c>
      <c r="V135" s="8"/>
      <c r="W135" s="8">
        <f t="shared" si="35"/>
        <v>0</v>
      </c>
      <c r="X135" s="8">
        <f t="shared" si="36"/>
        <v>0</v>
      </c>
      <c r="Y135" s="8"/>
      <c r="Z135" s="8"/>
    </row>
    <row r="136" spans="4:26" x14ac:dyDescent="0.35">
      <c r="D136" s="8">
        <f>SUMIF(November!$A$5:$A$200,December!A136,November!$V$5:$V$200)</f>
        <v>0</v>
      </c>
      <c r="E136" s="8">
        <f t="shared" si="25"/>
        <v>0</v>
      </c>
      <c r="J136" s="8">
        <f t="shared" si="26"/>
        <v>0</v>
      </c>
      <c r="K136" s="9" t="str">
        <f t="shared" si="27"/>
        <v/>
      </c>
      <c r="M136" s="8" t="str">
        <f t="shared" si="28"/>
        <v/>
      </c>
      <c r="N136" s="8" t="str">
        <f t="shared" si="29"/>
        <v/>
      </c>
      <c r="O136" s="8"/>
      <c r="P136" s="8">
        <f t="shared" si="30"/>
        <v>0</v>
      </c>
      <c r="Q136" s="8">
        <f t="shared" si="31"/>
        <v>0</v>
      </c>
      <c r="R136" s="8"/>
      <c r="S136" s="8">
        <f t="shared" si="32"/>
        <v>0</v>
      </c>
      <c r="T136" s="8">
        <f t="shared" si="33"/>
        <v>0</v>
      </c>
      <c r="U136" s="8">
        <f t="shared" si="34"/>
        <v>0</v>
      </c>
      <c r="V136" s="8"/>
      <c r="W136" s="8">
        <f t="shared" si="35"/>
        <v>0</v>
      </c>
      <c r="X136" s="8">
        <f t="shared" si="36"/>
        <v>0</v>
      </c>
      <c r="Y136" s="8"/>
      <c r="Z136" s="8"/>
    </row>
    <row r="137" spans="4:26" x14ac:dyDescent="0.35">
      <c r="D137" s="8">
        <f>SUMIF(November!$A$5:$A$200,December!A137,November!$V$5:$V$200)</f>
        <v>0</v>
      </c>
      <c r="E137" s="8">
        <f t="shared" si="25"/>
        <v>0</v>
      </c>
      <c r="J137" s="8">
        <f t="shared" si="26"/>
        <v>0</v>
      </c>
      <c r="K137" s="9" t="str">
        <f t="shared" si="27"/>
        <v/>
      </c>
      <c r="M137" s="8" t="str">
        <f t="shared" si="28"/>
        <v/>
      </c>
      <c r="N137" s="8" t="str">
        <f t="shared" si="29"/>
        <v/>
      </c>
      <c r="O137" s="8"/>
      <c r="P137" s="8">
        <f t="shared" si="30"/>
        <v>0</v>
      </c>
      <c r="Q137" s="8">
        <f t="shared" si="31"/>
        <v>0</v>
      </c>
      <c r="R137" s="8"/>
      <c r="S137" s="8">
        <f t="shared" si="32"/>
        <v>0</v>
      </c>
      <c r="T137" s="8">
        <f t="shared" si="33"/>
        <v>0</v>
      </c>
      <c r="U137" s="8">
        <f t="shared" si="34"/>
        <v>0</v>
      </c>
      <c r="V137" s="8"/>
      <c r="W137" s="8">
        <f t="shared" si="35"/>
        <v>0</v>
      </c>
      <c r="X137" s="8">
        <f t="shared" si="36"/>
        <v>0</v>
      </c>
      <c r="Y137" s="8"/>
      <c r="Z137" s="8"/>
    </row>
    <row r="138" spans="4:26" x14ac:dyDescent="0.35">
      <c r="D138" s="8">
        <f>SUMIF(November!$A$5:$A$200,December!A138,November!$V$5:$V$200)</f>
        <v>0</v>
      </c>
      <c r="E138" s="8">
        <f t="shared" si="25"/>
        <v>0</v>
      </c>
      <c r="J138" s="8">
        <f t="shared" si="26"/>
        <v>0</v>
      </c>
      <c r="K138" s="9" t="str">
        <f t="shared" si="27"/>
        <v/>
      </c>
      <c r="M138" s="8" t="str">
        <f t="shared" si="28"/>
        <v/>
      </c>
      <c r="N138" s="8" t="str">
        <f t="shared" si="29"/>
        <v/>
      </c>
      <c r="O138" s="8"/>
      <c r="P138" s="8">
        <f t="shared" si="30"/>
        <v>0</v>
      </c>
      <c r="Q138" s="8">
        <f t="shared" si="31"/>
        <v>0</v>
      </c>
      <c r="R138" s="8"/>
      <c r="S138" s="8">
        <f t="shared" si="32"/>
        <v>0</v>
      </c>
      <c r="T138" s="8">
        <f t="shared" si="33"/>
        <v>0</v>
      </c>
      <c r="U138" s="8">
        <f t="shared" si="34"/>
        <v>0</v>
      </c>
      <c r="V138" s="8"/>
      <c r="W138" s="8">
        <f t="shared" si="35"/>
        <v>0</v>
      </c>
      <c r="X138" s="8">
        <f t="shared" si="36"/>
        <v>0</v>
      </c>
      <c r="Y138" s="8"/>
      <c r="Z138" s="8"/>
    </row>
    <row r="139" spans="4:26" x14ac:dyDescent="0.35">
      <c r="D139" s="8">
        <f>SUMIF(November!$A$5:$A$200,December!A139,November!$V$5:$V$200)</f>
        <v>0</v>
      </c>
      <c r="E139" s="8">
        <f t="shared" si="25"/>
        <v>0</v>
      </c>
      <c r="J139" s="8">
        <f t="shared" si="26"/>
        <v>0</v>
      </c>
      <c r="K139" s="9" t="str">
        <f t="shared" si="27"/>
        <v/>
      </c>
      <c r="M139" s="8" t="str">
        <f t="shared" si="28"/>
        <v/>
      </c>
      <c r="N139" s="8" t="str">
        <f t="shared" si="29"/>
        <v/>
      </c>
      <c r="O139" s="8"/>
      <c r="P139" s="8">
        <f t="shared" si="30"/>
        <v>0</v>
      </c>
      <c r="Q139" s="8">
        <f t="shared" si="31"/>
        <v>0</v>
      </c>
      <c r="R139" s="8"/>
      <c r="S139" s="8">
        <f t="shared" si="32"/>
        <v>0</v>
      </c>
      <c r="T139" s="8">
        <f t="shared" si="33"/>
        <v>0</v>
      </c>
      <c r="U139" s="8">
        <f t="shared" si="34"/>
        <v>0</v>
      </c>
      <c r="V139" s="8"/>
      <c r="W139" s="8">
        <f t="shared" si="35"/>
        <v>0</v>
      </c>
      <c r="X139" s="8">
        <f t="shared" si="36"/>
        <v>0</v>
      </c>
      <c r="Y139" s="8"/>
      <c r="Z139" s="8"/>
    </row>
    <row r="140" spans="4:26" x14ac:dyDescent="0.35">
      <c r="D140" s="8">
        <f>SUMIF(November!$A$5:$A$200,December!A140,November!$V$5:$V$200)</f>
        <v>0</v>
      </c>
      <c r="E140" s="8">
        <f t="shared" si="25"/>
        <v>0</v>
      </c>
      <c r="J140" s="8">
        <f t="shared" si="26"/>
        <v>0</v>
      </c>
      <c r="K140" s="9" t="str">
        <f t="shared" si="27"/>
        <v/>
      </c>
      <c r="M140" s="8" t="str">
        <f t="shared" si="28"/>
        <v/>
      </c>
      <c r="N140" s="8" t="str">
        <f t="shared" si="29"/>
        <v/>
      </c>
      <c r="O140" s="8"/>
      <c r="P140" s="8">
        <f t="shared" si="30"/>
        <v>0</v>
      </c>
      <c r="Q140" s="8">
        <f t="shared" si="31"/>
        <v>0</v>
      </c>
      <c r="R140" s="8"/>
      <c r="S140" s="8">
        <f t="shared" si="32"/>
        <v>0</v>
      </c>
      <c r="T140" s="8">
        <f t="shared" si="33"/>
        <v>0</v>
      </c>
      <c r="U140" s="8">
        <f t="shared" si="34"/>
        <v>0</v>
      </c>
      <c r="V140" s="8"/>
      <c r="W140" s="8">
        <f t="shared" si="35"/>
        <v>0</v>
      </c>
      <c r="X140" s="8">
        <f t="shared" si="36"/>
        <v>0</v>
      </c>
      <c r="Y140" s="8"/>
      <c r="Z140" s="8"/>
    </row>
    <row r="141" spans="4:26" x14ac:dyDescent="0.35">
      <c r="D141" s="8">
        <f>SUMIF(November!$A$5:$A$200,December!A141,November!$V$5:$V$200)</f>
        <v>0</v>
      </c>
      <c r="E141" s="8">
        <f t="shared" si="25"/>
        <v>0</v>
      </c>
      <c r="J141" s="8">
        <f t="shared" si="26"/>
        <v>0</v>
      </c>
      <c r="K141" s="9" t="str">
        <f t="shared" si="27"/>
        <v/>
      </c>
      <c r="M141" s="8" t="str">
        <f t="shared" si="28"/>
        <v/>
      </c>
      <c r="N141" s="8" t="str">
        <f t="shared" si="29"/>
        <v/>
      </c>
      <c r="O141" s="8"/>
      <c r="P141" s="8">
        <f t="shared" si="30"/>
        <v>0</v>
      </c>
      <c r="Q141" s="8">
        <f t="shared" si="31"/>
        <v>0</v>
      </c>
      <c r="R141" s="8"/>
      <c r="S141" s="8">
        <f t="shared" si="32"/>
        <v>0</v>
      </c>
      <c r="T141" s="8">
        <f t="shared" si="33"/>
        <v>0</v>
      </c>
      <c r="U141" s="8">
        <f t="shared" si="34"/>
        <v>0</v>
      </c>
      <c r="V141" s="8"/>
      <c r="W141" s="8">
        <f t="shared" si="35"/>
        <v>0</v>
      </c>
      <c r="X141" s="8">
        <f t="shared" si="36"/>
        <v>0</v>
      </c>
      <c r="Y141" s="8"/>
      <c r="Z141" s="8"/>
    </row>
    <row r="142" spans="4:26" x14ac:dyDescent="0.35">
      <c r="D142" s="8">
        <f>SUMIF(November!$A$5:$A$200,December!A142,November!$V$5:$V$200)</f>
        <v>0</v>
      </c>
      <c r="E142" s="8">
        <f t="shared" si="25"/>
        <v>0</v>
      </c>
      <c r="J142" s="8">
        <f t="shared" si="26"/>
        <v>0</v>
      </c>
      <c r="K142" s="9" t="str">
        <f t="shared" si="27"/>
        <v/>
      </c>
      <c r="M142" s="8" t="str">
        <f t="shared" si="28"/>
        <v/>
      </c>
      <c r="N142" s="8" t="str">
        <f t="shared" si="29"/>
        <v/>
      </c>
      <c r="O142" s="8"/>
      <c r="P142" s="8">
        <f t="shared" si="30"/>
        <v>0</v>
      </c>
      <c r="Q142" s="8">
        <f t="shared" si="31"/>
        <v>0</v>
      </c>
      <c r="R142" s="8"/>
      <c r="S142" s="8">
        <f t="shared" si="32"/>
        <v>0</v>
      </c>
      <c r="T142" s="8">
        <f t="shared" si="33"/>
        <v>0</v>
      </c>
      <c r="U142" s="8">
        <f t="shared" si="34"/>
        <v>0</v>
      </c>
      <c r="V142" s="8"/>
      <c r="W142" s="8">
        <f t="shared" si="35"/>
        <v>0</v>
      </c>
      <c r="X142" s="8">
        <f t="shared" si="36"/>
        <v>0</v>
      </c>
      <c r="Y142" s="8"/>
      <c r="Z142" s="8"/>
    </row>
    <row r="143" spans="4:26" x14ac:dyDescent="0.35">
      <c r="D143" s="8">
        <f>SUMIF(November!$A$5:$A$200,December!A143,November!$V$5:$V$200)</f>
        <v>0</v>
      </c>
      <c r="E143" s="8">
        <f t="shared" si="25"/>
        <v>0</v>
      </c>
      <c r="J143" s="8">
        <f t="shared" si="26"/>
        <v>0</v>
      </c>
      <c r="K143" s="9" t="str">
        <f t="shared" si="27"/>
        <v/>
      </c>
      <c r="M143" s="8" t="str">
        <f t="shared" si="28"/>
        <v/>
      </c>
      <c r="N143" s="8" t="str">
        <f t="shared" si="29"/>
        <v/>
      </c>
      <c r="O143" s="8"/>
      <c r="P143" s="8">
        <f t="shared" si="30"/>
        <v>0</v>
      </c>
      <c r="Q143" s="8">
        <f t="shared" si="31"/>
        <v>0</v>
      </c>
      <c r="R143" s="8"/>
      <c r="S143" s="8">
        <f t="shared" si="32"/>
        <v>0</v>
      </c>
      <c r="T143" s="8">
        <f t="shared" si="33"/>
        <v>0</v>
      </c>
      <c r="U143" s="8">
        <f t="shared" si="34"/>
        <v>0</v>
      </c>
      <c r="V143" s="8"/>
      <c r="W143" s="8">
        <f t="shared" si="35"/>
        <v>0</v>
      </c>
      <c r="X143" s="8">
        <f t="shared" si="36"/>
        <v>0</v>
      </c>
      <c r="Y143" s="8"/>
      <c r="Z143" s="8"/>
    </row>
    <row r="144" spans="4:26" x14ac:dyDescent="0.35">
      <c r="D144" s="8">
        <f>SUMIF(November!$A$5:$A$200,December!A144,November!$V$5:$V$200)</f>
        <v>0</v>
      </c>
      <c r="E144" s="8">
        <f t="shared" si="25"/>
        <v>0</v>
      </c>
      <c r="J144" s="8">
        <f t="shared" si="26"/>
        <v>0</v>
      </c>
      <c r="K144" s="9" t="str">
        <f t="shared" si="27"/>
        <v/>
      </c>
      <c r="M144" s="8" t="str">
        <f t="shared" si="28"/>
        <v/>
      </c>
      <c r="N144" s="8" t="str">
        <f t="shared" si="29"/>
        <v/>
      </c>
      <c r="O144" s="8"/>
      <c r="P144" s="8">
        <f t="shared" si="30"/>
        <v>0</v>
      </c>
      <c r="Q144" s="8">
        <f t="shared" si="31"/>
        <v>0</v>
      </c>
      <c r="R144" s="8"/>
      <c r="S144" s="8">
        <f t="shared" si="32"/>
        <v>0</v>
      </c>
      <c r="T144" s="8">
        <f t="shared" si="33"/>
        <v>0</v>
      </c>
      <c r="U144" s="8">
        <f t="shared" si="34"/>
        <v>0</v>
      </c>
      <c r="V144" s="8"/>
      <c r="W144" s="8">
        <f t="shared" si="35"/>
        <v>0</v>
      </c>
      <c r="X144" s="8">
        <f t="shared" si="36"/>
        <v>0</v>
      </c>
      <c r="Y144" s="8"/>
      <c r="Z144" s="8"/>
    </row>
    <row r="145" spans="4:26" x14ac:dyDescent="0.35">
      <c r="D145" s="8">
        <f>SUMIF(November!$A$5:$A$200,December!A145,November!$V$5:$V$200)</f>
        <v>0</v>
      </c>
      <c r="E145" s="8">
        <f t="shared" si="25"/>
        <v>0</v>
      </c>
      <c r="J145" s="8">
        <f t="shared" si="26"/>
        <v>0</v>
      </c>
      <c r="K145" s="9" t="str">
        <f t="shared" si="27"/>
        <v/>
      </c>
      <c r="M145" s="8" t="str">
        <f t="shared" si="28"/>
        <v/>
      </c>
      <c r="N145" s="8" t="str">
        <f t="shared" si="29"/>
        <v/>
      </c>
      <c r="O145" s="8"/>
      <c r="P145" s="8">
        <f t="shared" si="30"/>
        <v>0</v>
      </c>
      <c r="Q145" s="8">
        <f t="shared" si="31"/>
        <v>0</v>
      </c>
      <c r="R145" s="8"/>
      <c r="S145" s="8">
        <f t="shared" si="32"/>
        <v>0</v>
      </c>
      <c r="T145" s="8">
        <f t="shared" si="33"/>
        <v>0</v>
      </c>
      <c r="U145" s="8">
        <f t="shared" si="34"/>
        <v>0</v>
      </c>
      <c r="V145" s="8"/>
      <c r="W145" s="8">
        <f t="shared" si="35"/>
        <v>0</v>
      </c>
      <c r="X145" s="8">
        <f t="shared" si="36"/>
        <v>0</v>
      </c>
      <c r="Y145" s="8"/>
      <c r="Z145" s="8"/>
    </row>
    <row r="146" spans="4:26" x14ac:dyDescent="0.35">
      <c r="D146" s="8">
        <f>SUMIF(November!$A$5:$A$200,December!A146,November!$V$5:$V$200)</f>
        <v>0</v>
      </c>
      <c r="E146" s="8">
        <f t="shared" si="25"/>
        <v>0</v>
      </c>
      <c r="J146" s="8">
        <f t="shared" si="26"/>
        <v>0</v>
      </c>
      <c r="K146" s="9" t="str">
        <f t="shared" si="27"/>
        <v/>
      </c>
      <c r="M146" s="8" t="str">
        <f t="shared" si="28"/>
        <v/>
      </c>
      <c r="N146" s="8" t="str">
        <f t="shared" si="29"/>
        <v/>
      </c>
      <c r="O146" s="8"/>
      <c r="P146" s="8">
        <f t="shared" si="30"/>
        <v>0</v>
      </c>
      <c r="Q146" s="8">
        <f t="shared" si="31"/>
        <v>0</v>
      </c>
      <c r="R146" s="8"/>
      <c r="S146" s="8">
        <f t="shared" si="32"/>
        <v>0</v>
      </c>
      <c r="T146" s="8">
        <f t="shared" si="33"/>
        <v>0</v>
      </c>
      <c r="U146" s="8">
        <f t="shared" si="34"/>
        <v>0</v>
      </c>
      <c r="V146" s="8"/>
      <c r="W146" s="8">
        <f t="shared" si="35"/>
        <v>0</v>
      </c>
      <c r="X146" s="8">
        <f t="shared" si="36"/>
        <v>0</v>
      </c>
      <c r="Y146" s="8"/>
      <c r="Z146" s="8"/>
    </row>
    <row r="147" spans="4:26" x14ac:dyDescent="0.35">
      <c r="D147" s="8">
        <f>SUMIF(November!$A$5:$A$200,December!A147,November!$V$5:$V$200)</f>
        <v>0</v>
      </c>
      <c r="E147" s="8">
        <f t="shared" si="25"/>
        <v>0</v>
      </c>
      <c r="J147" s="8">
        <f t="shared" si="26"/>
        <v>0</v>
      </c>
      <c r="K147" s="9" t="str">
        <f t="shared" si="27"/>
        <v/>
      </c>
      <c r="M147" s="8" t="str">
        <f t="shared" si="28"/>
        <v/>
      </c>
      <c r="N147" s="8" t="str">
        <f t="shared" si="29"/>
        <v/>
      </c>
      <c r="O147" s="8"/>
      <c r="P147" s="8">
        <f t="shared" si="30"/>
        <v>0</v>
      </c>
      <c r="Q147" s="8">
        <f t="shared" si="31"/>
        <v>0</v>
      </c>
      <c r="R147" s="8"/>
      <c r="S147" s="8">
        <f t="shared" si="32"/>
        <v>0</v>
      </c>
      <c r="T147" s="8">
        <f t="shared" si="33"/>
        <v>0</v>
      </c>
      <c r="U147" s="8">
        <f t="shared" si="34"/>
        <v>0</v>
      </c>
      <c r="V147" s="8"/>
      <c r="W147" s="8">
        <f t="shared" si="35"/>
        <v>0</v>
      </c>
      <c r="X147" s="8">
        <f t="shared" si="36"/>
        <v>0</v>
      </c>
      <c r="Y147" s="8"/>
      <c r="Z147" s="8"/>
    </row>
    <row r="148" spans="4:26" x14ac:dyDescent="0.35">
      <c r="D148" s="8">
        <f>SUMIF(November!$A$5:$A$200,December!A148,November!$V$5:$V$200)</f>
        <v>0</v>
      </c>
      <c r="E148" s="8">
        <f t="shared" si="25"/>
        <v>0</v>
      </c>
      <c r="J148" s="8">
        <f t="shared" si="26"/>
        <v>0</v>
      </c>
      <c r="K148" s="9" t="str">
        <f t="shared" si="27"/>
        <v/>
      </c>
      <c r="M148" s="8" t="str">
        <f t="shared" si="28"/>
        <v/>
      </c>
      <c r="N148" s="8" t="str">
        <f t="shared" si="29"/>
        <v/>
      </c>
      <c r="O148" s="8"/>
      <c r="P148" s="8">
        <f t="shared" si="30"/>
        <v>0</v>
      </c>
      <c r="Q148" s="8">
        <f t="shared" si="31"/>
        <v>0</v>
      </c>
      <c r="R148" s="8"/>
      <c r="S148" s="8">
        <f t="shared" si="32"/>
        <v>0</v>
      </c>
      <c r="T148" s="8">
        <f t="shared" si="33"/>
        <v>0</v>
      </c>
      <c r="U148" s="8">
        <f t="shared" si="34"/>
        <v>0</v>
      </c>
      <c r="V148" s="8"/>
      <c r="W148" s="8">
        <f t="shared" si="35"/>
        <v>0</v>
      </c>
      <c r="X148" s="8">
        <f t="shared" si="36"/>
        <v>0</v>
      </c>
      <c r="Y148" s="8"/>
      <c r="Z148" s="8"/>
    </row>
    <row r="149" spans="4:26" x14ac:dyDescent="0.35">
      <c r="D149" s="8">
        <f>SUMIF(November!$A$5:$A$200,December!A149,November!$V$5:$V$200)</f>
        <v>0</v>
      </c>
      <c r="E149" s="8">
        <f t="shared" si="25"/>
        <v>0</v>
      </c>
      <c r="J149" s="8">
        <f t="shared" si="26"/>
        <v>0</v>
      </c>
      <c r="K149" s="9" t="str">
        <f t="shared" si="27"/>
        <v/>
      </c>
      <c r="M149" s="8" t="str">
        <f t="shared" si="28"/>
        <v/>
      </c>
      <c r="N149" s="8" t="str">
        <f t="shared" si="29"/>
        <v/>
      </c>
      <c r="O149" s="8"/>
      <c r="P149" s="8">
        <f t="shared" si="30"/>
        <v>0</v>
      </c>
      <c r="Q149" s="8">
        <f t="shared" si="31"/>
        <v>0</v>
      </c>
      <c r="R149" s="8"/>
      <c r="S149" s="8">
        <f t="shared" si="32"/>
        <v>0</v>
      </c>
      <c r="T149" s="8">
        <f t="shared" si="33"/>
        <v>0</v>
      </c>
      <c r="U149" s="8">
        <f t="shared" si="34"/>
        <v>0</v>
      </c>
      <c r="V149" s="8"/>
      <c r="W149" s="8">
        <f t="shared" si="35"/>
        <v>0</v>
      </c>
      <c r="X149" s="8">
        <f t="shared" si="36"/>
        <v>0</v>
      </c>
      <c r="Y149" s="8"/>
      <c r="Z149" s="8"/>
    </row>
    <row r="150" spans="4:26" x14ac:dyDescent="0.35">
      <c r="D150" s="8">
        <f>SUMIF(November!$A$5:$A$200,December!A150,November!$V$5:$V$200)</f>
        <v>0</v>
      </c>
      <c r="E150" s="8">
        <f t="shared" si="25"/>
        <v>0</v>
      </c>
      <c r="J150" s="8">
        <f t="shared" si="26"/>
        <v>0</v>
      </c>
      <c r="K150" s="9" t="str">
        <f t="shared" si="27"/>
        <v/>
      </c>
      <c r="M150" s="8" t="str">
        <f t="shared" si="28"/>
        <v/>
      </c>
      <c r="N150" s="8" t="str">
        <f t="shared" si="29"/>
        <v/>
      </c>
      <c r="O150" s="8"/>
      <c r="P150" s="8">
        <f t="shared" si="30"/>
        <v>0</v>
      </c>
      <c r="Q150" s="8">
        <f t="shared" si="31"/>
        <v>0</v>
      </c>
      <c r="R150" s="8"/>
      <c r="S150" s="8">
        <f t="shared" si="32"/>
        <v>0</v>
      </c>
      <c r="T150" s="8">
        <f t="shared" si="33"/>
        <v>0</v>
      </c>
      <c r="U150" s="8">
        <f t="shared" si="34"/>
        <v>0</v>
      </c>
      <c r="V150" s="8"/>
      <c r="W150" s="8">
        <f t="shared" si="35"/>
        <v>0</v>
      </c>
      <c r="X150" s="8">
        <f t="shared" si="36"/>
        <v>0</v>
      </c>
      <c r="Y150" s="8"/>
      <c r="Z150" s="8"/>
    </row>
    <row r="151" spans="4:26" x14ac:dyDescent="0.35">
      <c r="D151" s="8">
        <f>SUMIF(November!$A$5:$A$200,December!A151,November!$V$5:$V$200)</f>
        <v>0</v>
      </c>
      <c r="E151" s="8">
        <f t="shared" si="25"/>
        <v>0</v>
      </c>
      <c r="J151" s="8">
        <f t="shared" si="26"/>
        <v>0</v>
      </c>
      <c r="K151" s="9" t="str">
        <f t="shared" si="27"/>
        <v/>
      </c>
      <c r="M151" s="8" t="str">
        <f t="shared" si="28"/>
        <v/>
      </c>
      <c r="N151" s="8" t="str">
        <f t="shared" si="29"/>
        <v/>
      </c>
      <c r="O151" s="8"/>
      <c r="P151" s="8">
        <f t="shared" si="30"/>
        <v>0</v>
      </c>
      <c r="Q151" s="8">
        <f t="shared" si="31"/>
        <v>0</v>
      </c>
      <c r="R151" s="8"/>
      <c r="S151" s="8">
        <f t="shared" si="32"/>
        <v>0</v>
      </c>
      <c r="T151" s="8">
        <f t="shared" si="33"/>
        <v>0</v>
      </c>
      <c r="U151" s="8">
        <f t="shared" si="34"/>
        <v>0</v>
      </c>
      <c r="V151" s="8"/>
      <c r="W151" s="8">
        <f t="shared" si="35"/>
        <v>0</v>
      </c>
      <c r="X151" s="8">
        <f t="shared" si="36"/>
        <v>0</v>
      </c>
      <c r="Y151" s="8"/>
      <c r="Z151" s="8"/>
    </row>
    <row r="152" spans="4:26" x14ac:dyDescent="0.35">
      <c r="D152" s="8">
        <f>SUMIF(November!$A$5:$A$200,December!A152,November!$V$5:$V$200)</f>
        <v>0</v>
      </c>
      <c r="E152" s="8">
        <f t="shared" si="25"/>
        <v>0</v>
      </c>
      <c r="J152" s="8">
        <f t="shared" si="26"/>
        <v>0</v>
      </c>
      <c r="K152" s="9" t="str">
        <f t="shared" si="27"/>
        <v/>
      </c>
      <c r="M152" s="8" t="str">
        <f t="shared" si="28"/>
        <v/>
      </c>
      <c r="N152" s="8" t="str">
        <f t="shared" si="29"/>
        <v/>
      </c>
      <c r="O152" s="8"/>
      <c r="P152" s="8">
        <f t="shared" si="30"/>
        <v>0</v>
      </c>
      <c r="Q152" s="8">
        <f t="shared" si="31"/>
        <v>0</v>
      </c>
      <c r="R152" s="8"/>
      <c r="S152" s="8">
        <f t="shared" si="32"/>
        <v>0</v>
      </c>
      <c r="T152" s="8">
        <f t="shared" si="33"/>
        <v>0</v>
      </c>
      <c r="U152" s="8">
        <f t="shared" si="34"/>
        <v>0</v>
      </c>
      <c r="V152" s="8"/>
      <c r="W152" s="8">
        <f t="shared" si="35"/>
        <v>0</v>
      </c>
      <c r="X152" s="8">
        <f t="shared" si="36"/>
        <v>0</v>
      </c>
      <c r="Y152" s="8"/>
      <c r="Z152" s="8"/>
    </row>
    <row r="153" spans="4:26" x14ac:dyDescent="0.35">
      <c r="D153" s="8">
        <f>SUMIF(November!$A$5:$A$200,December!A153,November!$V$5:$V$200)</f>
        <v>0</v>
      </c>
      <c r="E153" s="8">
        <f t="shared" si="25"/>
        <v>0</v>
      </c>
      <c r="J153" s="8">
        <f t="shared" si="26"/>
        <v>0</v>
      </c>
      <c r="K153" s="9" t="str">
        <f t="shared" si="27"/>
        <v/>
      </c>
      <c r="M153" s="8" t="str">
        <f t="shared" si="28"/>
        <v/>
      </c>
      <c r="N153" s="8" t="str">
        <f t="shared" si="29"/>
        <v/>
      </c>
      <c r="O153" s="8"/>
      <c r="P153" s="8">
        <f t="shared" si="30"/>
        <v>0</v>
      </c>
      <c r="Q153" s="8">
        <f t="shared" si="31"/>
        <v>0</v>
      </c>
      <c r="R153" s="8"/>
      <c r="S153" s="8">
        <f t="shared" si="32"/>
        <v>0</v>
      </c>
      <c r="T153" s="8">
        <f t="shared" si="33"/>
        <v>0</v>
      </c>
      <c r="U153" s="8">
        <f t="shared" si="34"/>
        <v>0</v>
      </c>
      <c r="V153" s="8"/>
      <c r="W153" s="8">
        <f t="shared" si="35"/>
        <v>0</v>
      </c>
      <c r="X153" s="8">
        <f t="shared" si="36"/>
        <v>0</v>
      </c>
      <c r="Y153" s="8"/>
      <c r="Z153" s="8"/>
    </row>
    <row r="154" spans="4:26" x14ac:dyDescent="0.35">
      <c r="D154" s="8">
        <f>SUMIF(November!$A$5:$A$200,December!A154,November!$V$5:$V$200)</f>
        <v>0</v>
      </c>
      <c r="E154" s="8">
        <f t="shared" si="25"/>
        <v>0</v>
      </c>
      <c r="J154" s="8">
        <f t="shared" si="26"/>
        <v>0</v>
      </c>
      <c r="K154" s="9" t="str">
        <f t="shared" si="27"/>
        <v/>
      </c>
      <c r="M154" s="8" t="str">
        <f t="shared" si="28"/>
        <v/>
      </c>
      <c r="N154" s="8" t="str">
        <f t="shared" si="29"/>
        <v/>
      </c>
      <c r="O154" s="8"/>
      <c r="P154" s="8">
        <f t="shared" si="30"/>
        <v>0</v>
      </c>
      <c r="Q154" s="8">
        <f t="shared" si="31"/>
        <v>0</v>
      </c>
      <c r="R154" s="8"/>
      <c r="S154" s="8">
        <f t="shared" si="32"/>
        <v>0</v>
      </c>
      <c r="T154" s="8">
        <f t="shared" si="33"/>
        <v>0</v>
      </c>
      <c r="U154" s="8">
        <f t="shared" si="34"/>
        <v>0</v>
      </c>
      <c r="V154" s="8"/>
      <c r="W154" s="8">
        <f t="shared" si="35"/>
        <v>0</v>
      </c>
      <c r="X154" s="8">
        <f t="shared" si="36"/>
        <v>0</v>
      </c>
      <c r="Y154" s="8"/>
      <c r="Z154" s="8"/>
    </row>
    <row r="155" spans="4:26" x14ac:dyDescent="0.35">
      <c r="D155" s="8">
        <f>SUMIF(November!$A$5:$A$200,December!A155,November!$V$5:$V$200)</f>
        <v>0</v>
      </c>
      <c r="E155" s="8">
        <f t="shared" si="25"/>
        <v>0</v>
      </c>
      <c r="J155" s="8">
        <f t="shared" si="26"/>
        <v>0</v>
      </c>
      <c r="K155" s="9" t="str">
        <f t="shared" si="27"/>
        <v/>
      </c>
      <c r="M155" s="8" t="str">
        <f t="shared" si="28"/>
        <v/>
      </c>
      <c r="N155" s="8" t="str">
        <f t="shared" si="29"/>
        <v/>
      </c>
      <c r="O155" s="8"/>
      <c r="P155" s="8">
        <f t="shared" si="30"/>
        <v>0</v>
      </c>
      <c r="Q155" s="8">
        <f t="shared" si="31"/>
        <v>0</v>
      </c>
      <c r="R155" s="8"/>
      <c r="S155" s="8">
        <f t="shared" si="32"/>
        <v>0</v>
      </c>
      <c r="T155" s="8">
        <f t="shared" si="33"/>
        <v>0</v>
      </c>
      <c r="U155" s="8">
        <f t="shared" si="34"/>
        <v>0</v>
      </c>
      <c r="V155" s="8"/>
      <c r="W155" s="8">
        <f t="shared" si="35"/>
        <v>0</v>
      </c>
      <c r="X155" s="8">
        <f t="shared" si="36"/>
        <v>0</v>
      </c>
      <c r="Y155" s="8"/>
      <c r="Z155" s="8"/>
    </row>
    <row r="156" spans="4:26" x14ac:dyDescent="0.35">
      <c r="D156" s="8">
        <f>SUMIF(November!$A$5:$A$200,December!A156,November!$V$5:$V$200)</f>
        <v>0</v>
      </c>
      <c r="E156" s="8">
        <f t="shared" si="25"/>
        <v>0</v>
      </c>
      <c r="J156" s="8">
        <f t="shared" si="26"/>
        <v>0</v>
      </c>
      <c r="K156" s="9" t="str">
        <f t="shared" si="27"/>
        <v/>
      </c>
      <c r="M156" s="8" t="str">
        <f t="shared" si="28"/>
        <v/>
      </c>
      <c r="N156" s="8" t="str">
        <f t="shared" si="29"/>
        <v/>
      </c>
      <c r="O156" s="8"/>
      <c r="P156" s="8">
        <f t="shared" si="30"/>
        <v>0</v>
      </c>
      <c r="Q156" s="8">
        <f t="shared" si="31"/>
        <v>0</v>
      </c>
      <c r="R156" s="8"/>
      <c r="S156" s="8">
        <f t="shared" si="32"/>
        <v>0</v>
      </c>
      <c r="T156" s="8">
        <f t="shared" si="33"/>
        <v>0</v>
      </c>
      <c r="U156" s="8">
        <f t="shared" si="34"/>
        <v>0</v>
      </c>
      <c r="V156" s="8"/>
      <c r="W156" s="8">
        <f t="shared" si="35"/>
        <v>0</v>
      </c>
      <c r="X156" s="8">
        <f t="shared" si="36"/>
        <v>0</v>
      </c>
      <c r="Y156" s="8"/>
      <c r="Z156" s="8"/>
    </row>
    <row r="157" spans="4:26" x14ac:dyDescent="0.35">
      <c r="D157" s="8">
        <f>SUMIF(November!$A$5:$A$200,December!A157,November!$V$5:$V$200)</f>
        <v>0</v>
      </c>
      <c r="E157" s="8">
        <f t="shared" si="25"/>
        <v>0</v>
      </c>
      <c r="J157" s="8">
        <f t="shared" si="26"/>
        <v>0</v>
      </c>
      <c r="K157" s="9" t="str">
        <f t="shared" si="27"/>
        <v/>
      </c>
      <c r="M157" s="8" t="str">
        <f t="shared" si="28"/>
        <v/>
      </c>
      <c r="N157" s="8" t="str">
        <f t="shared" si="29"/>
        <v/>
      </c>
      <c r="O157" s="8"/>
      <c r="P157" s="8">
        <f t="shared" si="30"/>
        <v>0</v>
      </c>
      <c r="Q157" s="8">
        <f t="shared" si="31"/>
        <v>0</v>
      </c>
      <c r="R157" s="8"/>
      <c r="S157" s="8">
        <f t="shared" si="32"/>
        <v>0</v>
      </c>
      <c r="T157" s="8">
        <f t="shared" si="33"/>
        <v>0</v>
      </c>
      <c r="U157" s="8">
        <f t="shared" si="34"/>
        <v>0</v>
      </c>
      <c r="V157" s="8"/>
      <c r="W157" s="8">
        <f t="shared" si="35"/>
        <v>0</v>
      </c>
      <c r="X157" s="8">
        <f t="shared" si="36"/>
        <v>0</v>
      </c>
      <c r="Y157" s="8"/>
      <c r="Z157" s="8"/>
    </row>
    <row r="158" spans="4:26" x14ac:dyDescent="0.35">
      <c r="D158" s="8">
        <f>SUMIF(November!$A$5:$A$200,December!A158,November!$V$5:$V$200)</f>
        <v>0</v>
      </c>
      <c r="E158" s="8">
        <f t="shared" si="25"/>
        <v>0</v>
      </c>
      <c r="J158" s="8">
        <f t="shared" si="26"/>
        <v>0</v>
      </c>
      <c r="K158" s="9" t="str">
        <f t="shared" si="27"/>
        <v/>
      </c>
      <c r="M158" s="8" t="str">
        <f t="shared" si="28"/>
        <v/>
      </c>
      <c r="N158" s="8" t="str">
        <f t="shared" si="29"/>
        <v/>
      </c>
      <c r="O158" s="8"/>
      <c r="P158" s="8">
        <f t="shared" si="30"/>
        <v>0</v>
      </c>
      <c r="Q158" s="8">
        <f t="shared" si="31"/>
        <v>0</v>
      </c>
      <c r="R158" s="8"/>
      <c r="S158" s="8">
        <f t="shared" si="32"/>
        <v>0</v>
      </c>
      <c r="T158" s="8">
        <f t="shared" si="33"/>
        <v>0</v>
      </c>
      <c r="U158" s="8">
        <f t="shared" si="34"/>
        <v>0</v>
      </c>
      <c r="V158" s="8"/>
      <c r="W158" s="8">
        <f t="shared" si="35"/>
        <v>0</v>
      </c>
      <c r="X158" s="8">
        <f t="shared" si="36"/>
        <v>0</v>
      </c>
      <c r="Y158" s="8"/>
      <c r="Z158" s="8"/>
    </row>
    <row r="159" spans="4:26" x14ac:dyDescent="0.35">
      <c r="D159" s="8">
        <f>SUMIF(November!$A$5:$A$200,December!A159,November!$V$5:$V$200)</f>
        <v>0</v>
      </c>
      <c r="E159" s="8">
        <f t="shared" si="25"/>
        <v>0</v>
      </c>
      <c r="J159" s="8">
        <f t="shared" si="26"/>
        <v>0</v>
      </c>
      <c r="K159" s="9" t="str">
        <f t="shared" si="27"/>
        <v/>
      </c>
      <c r="M159" s="8" t="str">
        <f t="shared" si="28"/>
        <v/>
      </c>
      <c r="N159" s="8" t="str">
        <f t="shared" si="29"/>
        <v/>
      </c>
      <c r="O159" s="8"/>
      <c r="P159" s="8">
        <f t="shared" si="30"/>
        <v>0</v>
      </c>
      <c r="Q159" s="8">
        <f t="shared" si="31"/>
        <v>0</v>
      </c>
      <c r="R159" s="8"/>
      <c r="S159" s="8">
        <f t="shared" si="32"/>
        <v>0</v>
      </c>
      <c r="T159" s="8">
        <f t="shared" si="33"/>
        <v>0</v>
      </c>
      <c r="U159" s="8">
        <f t="shared" si="34"/>
        <v>0</v>
      </c>
      <c r="V159" s="8"/>
      <c r="W159" s="8">
        <f t="shared" si="35"/>
        <v>0</v>
      </c>
      <c r="X159" s="8">
        <f t="shared" si="36"/>
        <v>0</v>
      </c>
      <c r="Y159" s="8"/>
      <c r="Z159" s="8"/>
    </row>
    <row r="160" spans="4:26" x14ac:dyDescent="0.35">
      <c r="D160" s="8">
        <f>SUMIF(November!$A$5:$A$200,December!A160,November!$V$5:$V$200)</f>
        <v>0</v>
      </c>
      <c r="E160" s="8">
        <f t="shared" si="25"/>
        <v>0</v>
      </c>
      <c r="J160" s="8">
        <f t="shared" si="26"/>
        <v>0</v>
      </c>
      <c r="K160" s="9" t="str">
        <f t="shared" si="27"/>
        <v/>
      </c>
      <c r="M160" s="8" t="str">
        <f t="shared" si="28"/>
        <v/>
      </c>
      <c r="N160" s="8" t="str">
        <f t="shared" si="29"/>
        <v/>
      </c>
      <c r="O160" s="8"/>
      <c r="P160" s="8">
        <f t="shared" si="30"/>
        <v>0</v>
      </c>
      <c r="Q160" s="8">
        <f t="shared" si="31"/>
        <v>0</v>
      </c>
      <c r="R160" s="8"/>
      <c r="S160" s="8">
        <f t="shared" si="32"/>
        <v>0</v>
      </c>
      <c r="T160" s="8">
        <f t="shared" si="33"/>
        <v>0</v>
      </c>
      <c r="U160" s="8">
        <f t="shared" si="34"/>
        <v>0</v>
      </c>
      <c r="V160" s="8"/>
      <c r="W160" s="8">
        <f t="shared" si="35"/>
        <v>0</v>
      </c>
      <c r="X160" s="8">
        <f t="shared" si="36"/>
        <v>0</v>
      </c>
      <c r="Y160" s="8"/>
      <c r="Z160" s="8"/>
    </row>
    <row r="161" spans="4:26" x14ac:dyDescent="0.35">
      <c r="D161" s="8">
        <f>SUMIF(November!$A$5:$A$200,December!A161,November!$V$5:$V$200)</f>
        <v>0</v>
      </c>
      <c r="E161" s="8">
        <f t="shared" si="25"/>
        <v>0</v>
      </c>
      <c r="J161" s="8">
        <f t="shared" si="26"/>
        <v>0</v>
      </c>
      <c r="K161" s="9" t="str">
        <f t="shared" si="27"/>
        <v/>
      </c>
      <c r="M161" s="8" t="str">
        <f t="shared" si="28"/>
        <v/>
      </c>
      <c r="N161" s="8" t="str">
        <f t="shared" si="29"/>
        <v/>
      </c>
      <c r="O161" s="8"/>
      <c r="P161" s="8">
        <f t="shared" si="30"/>
        <v>0</v>
      </c>
      <c r="Q161" s="8">
        <f t="shared" si="31"/>
        <v>0</v>
      </c>
      <c r="R161" s="8"/>
      <c r="S161" s="8">
        <f t="shared" si="32"/>
        <v>0</v>
      </c>
      <c r="T161" s="8">
        <f t="shared" si="33"/>
        <v>0</v>
      </c>
      <c r="U161" s="8">
        <f t="shared" si="34"/>
        <v>0</v>
      </c>
      <c r="V161" s="8"/>
      <c r="W161" s="8">
        <f t="shared" si="35"/>
        <v>0</v>
      </c>
      <c r="X161" s="8">
        <f t="shared" si="36"/>
        <v>0</v>
      </c>
      <c r="Y161" s="8"/>
      <c r="Z161" s="8"/>
    </row>
    <row r="162" spans="4:26" x14ac:dyDescent="0.35">
      <c r="D162" s="8">
        <f>SUMIF(November!$A$5:$A$200,December!A162,November!$V$5:$V$200)</f>
        <v>0</v>
      </c>
      <c r="E162" s="8">
        <f t="shared" si="25"/>
        <v>0</v>
      </c>
      <c r="J162" s="8">
        <f t="shared" si="26"/>
        <v>0</v>
      </c>
      <c r="K162" s="9" t="str">
        <f t="shared" si="27"/>
        <v/>
      </c>
      <c r="M162" s="8" t="str">
        <f t="shared" si="28"/>
        <v/>
      </c>
      <c r="N162" s="8" t="str">
        <f t="shared" si="29"/>
        <v/>
      </c>
      <c r="O162" s="8"/>
      <c r="P162" s="8">
        <f t="shared" si="30"/>
        <v>0</v>
      </c>
      <c r="Q162" s="8">
        <f t="shared" si="31"/>
        <v>0</v>
      </c>
      <c r="R162" s="8"/>
      <c r="S162" s="8">
        <f t="shared" si="32"/>
        <v>0</v>
      </c>
      <c r="T162" s="8">
        <f t="shared" si="33"/>
        <v>0</v>
      </c>
      <c r="U162" s="8">
        <f t="shared" si="34"/>
        <v>0</v>
      </c>
      <c r="V162" s="8"/>
      <c r="W162" s="8">
        <f t="shared" si="35"/>
        <v>0</v>
      </c>
      <c r="X162" s="8">
        <f t="shared" si="36"/>
        <v>0</v>
      </c>
      <c r="Y162" s="8"/>
      <c r="Z162" s="8"/>
    </row>
    <row r="163" spans="4:26" x14ac:dyDescent="0.35">
      <c r="D163" s="8">
        <f>SUMIF(November!$A$5:$A$200,December!A163,November!$V$5:$V$200)</f>
        <v>0</v>
      </c>
      <c r="E163" s="8">
        <f t="shared" si="25"/>
        <v>0</v>
      </c>
      <c r="J163" s="8">
        <f t="shared" si="26"/>
        <v>0</v>
      </c>
      <c r="K163" s="9" t="str">
        <f t="shared" si="27"/>
        <v/>
      </c>
      <c r="M163" s="8" t="str">
        <f t="shared" si="28"/>
        <v/>
      </c>
      <c r="N163" s="8" t="str">
        <f t="shared" si="29"/>
        <v/>
      </c>
      <c r="O163" s="8"/>
      <c r="P163" s="8">
        <f t="shared" si="30"/>
        <v>0</v>
      </c>
      <c r="Q163" s="8">
        <f t="shared" si="31"/>
        <v>0</v>
      </c>
      <c r="R163" s="8"/>
      <c r="S163" s="8">
        <f t="shared" si="32"/>
        <v>0</v>
      </c>
      <c r="T163" s="8">
        <f t="shared" si="33"/>
        <v>0</v>
      </c>
      <c r="U163" s="8">
        <f t="shared" si="34"/>
        <v>0</v>
      </c>
      <c r="V163" s="8"/>
      <c r="W163" s="8">
        <f t="shared" si="35"/>
        <v>0</v>
      </c>
      <c r="X163" s="8">
        <f t="shared" si="36"/>
        <v>0</v>
      </c>
      <c r="Y163" s="8"/>
      <c r="Z163" s="8"/>
    </row>
    <row r="164" spans="4:26" x14ac:dyDescent="0.35">
      <c r="D164" s="8">
        <f>SUMIF(November!$A$5:$A$200,December!A164,November!$V$5:$V$200)</f>
        <v>0</v>
      </c>
      <c r="E164" s="8">
        <f t="shared" si="25"/>
        <v>0</v>
      </c>
      <c r="J164" s="8">
        <f t="shared" si="26"/>
        <v>0</v>
      </c>
      <c r="K164" s="9" t="str">
        <f t="shared" si="27"/>
        <v/>
      </c>
      <c r="M164" s="8" t="str">
        <f t="shared" si="28"/>
        <v/>
      </c>
      <c r="N164" s="8" t="str">
        <f t="shared" si="29"/>
        <v/>
      </c>
      <c r="O164" s="8"/>
      <c r="P164" s="8">
        <f t="shared" si="30"/>
        <v>0</v>
      </c>
      <c r="Q164" s="8">
        <f t="shared" si="31"/>
        <v>0</v>
      </c>
      <c r="R164" s="8"/>
      <c r="S164" s="8">
        <f t="shared" si="32"/>
        <v>0</v>
      </c>
      <c r="T164" s="8">
        <f t="shared" si="33"/>
        <v>0</v>
      </c>
      <c r="U164" s="8">
        <f t="shared" si="34"/>
        <v>0</v>
      </c>
      <c r="V164" s="8"/>
      <c r="W164" s="8">
        <f t="shared" si="35"/>
        <v>0</v>
      </c>
      <c r="X164" s="8">
        <f t="shared" si="36"/>
        <v>0</v>
      </c>
      <c r="Y164" s="8"/>
      <c r="Z164" s="8"/>
    </row>
    <row r="165" spans="4:26" x14ac:dyDescent="0.35">
      <c r="D165" s="8">
        <f>SUMIF(November!$A$5:$A$200,December!A165,November!$V$5:$V$200)</f>
        <v>0</v>
      </c>
      <c r="E165" s="8">
        <f t="shared" si="25"/>
        <v>0</v>
      </c>
      <c r="J165" s="8">
        <f t="shared" si="26"/>
        <v>0</v>
      </c>
      <c r="K165" s="9" t="str">
        <f t="shared" si="27"/>
        <v/>
      </c>
      <c r="M165" s="8" t="str">
        <f t="shared" si="28"/>
        <v/>
      </c>
      <c r="N165" s="8" t="str">
        <f t="shared" si="29"/>
        <v/>
      </c>
      <c r="O165" s="8"/>
      <c r="P165" s="8">
        <f t="shared" si="30"/>
        <v>0</v>
      </c>
      <c r="Q165" s="8">
        <f t="shared" si="31"/>
        <v>0</v>
      </c>
      <c r="R165" s="8"/>
      <c r="S165" s="8">
        <f t="shared" si="32"/>
        <v>0</v>
      </c>
      <c r="T165" s="8">
        <f t="shared" si="33"/>
        <v>0</v>
      </c>
      <c r="U165" s="8">
        <f t="shared" si="34"/>
        <v>0</v>
      </c>
      <c r="V165" s="8"/>
      <c r="W165" s="8">
        <f t="shared" si="35"/>
        <v>0</v>
      </c>
      <c r="X165" s="8">
        <f t="shared" si="36"/>
        <v>0</v>
      </c>
      <c r="Y165" s="8"/>
      <c r="Z165" s="8"/>
    </row>
    <row r="166" spans="4:26" x14ac:dyDescent="0.35">
      <c r="D166" s="8">
        <f>SUMIF(November!$A$5:$A$200,December!A166,November!$V$5:$V$200)</f>
        <v>0</v>
      </c>
      <c r="E166" s="8">
        <f t="shared" si="25"/>
        <v>0</v>
      </c>
      <c r="J166" s="8">
        <f t="shared" si="26"/>
        <v>0</v>
      </c>
      <c r="K166" s="9" t="str">
        <f t="shared" si="27"/>
        <v/>
      </c>
      <c r="M166" s="8" t="str">
        <f t="shared" si="28"/>
        <v/>
      </c>
      <c r="N166" s="8" t="str">
        <f t="shared" si="29"/>
        <v/>
      </c>
      <c r="O166" s="8"/>
      <c r="P166" s="8">
        <f t="shared" si="30"/>
        <v>0</v>
      </c>
      <c r="Q166" s="8">
        <f t="shared" si="31"/>
        <v>0</v>
      </c>
      <c r="R166" s="8"/>
      <c r="S166" s="8">
        <f t="shared" si="32"/>
        <v>0</v>
      </c>
      <c r="T166" s="8">
        <f t="shared" si="33"/>
        <v>0</v>
      </c>
      <c r="U166" s="8">
        <f t="shared" si="34"/>
        <v>0</v>
      </c>
      <c r="V166" s="8"/>
      <c r="W166" s="8">
        <f t="shared" si="35"/>
        <v>0</v>
      </c>
      <c r="X166" s="8">
        <f t="shared" si="36"/>
        <v>0</v>
      </c>
      <c r="Y166" s="8"/>
      <c r="Z166" s="8"/>
    </row>
    <row r="167" spans="4:26" x14ac:dyDescent="0.35">
      <c r="D167" s="8">
        <f>SUMIF(November!$A$5:$A$200,December!A167,November!$V$5:$V$200)</f>
        <v>0</v>
      </c>
      <c r="E167" s="8">
        <f t="shared" si="25"/>
        <v>0</v>
      </c>
      <c r="J167" s="8">
        <f t="shared" si="26"/>
        <v>0</v>
      </c>
      <c r="K167" s="9" t="str">
        <f t="shared" si="27"/>
        <v/>
      </c>
      <c r="M167" s="8" t="str">
        <f t="shared" si="28"/>
        <v/>
      </c>
      <c r="N167" s="8" t="str">
        <f t="shared" si="29"/>
        <v/>
      </c>
      <c r="O167" s="8"/>
      <c r="P167" s="8">
        <f t="shared" si="30"/>
        <v>0</v>
      </c>
      <c r="Q167" s="8">
        <f t="shared" si="31"/>
        <v>0</v>
      </c>
      <c r="R167" s="8"/>
      <c r="S167" s="8">
        <f t="shared" si="32"/>
        <v>0</v>
      </c>
      <c r="T167" s="8">
        <f t="shared" si="33"/>
        <v>0</v>
      </c>
      <c r="U167" s="8">
        <f t="shared" si="34"/>
        <v>0</v>
      </c>
      <c r="V167" s="8"/>
      <c r="W167" s="8">
        <f t="shared" si="35"/>
        <v>0</v>
      </c>
      <c r="X167" s="8">
        <f t="shared" si="36"/>
        <v>0</v>
      </c>
      <c r="Y167" s="8"/>
      <c r="Z167" s="8"/>
    </row>
    <row r="168" spans="4:26" x14ac:dyDescent="0.35">
      <c r="D168" s="8">
        <f>SUMIF(November!$A$5:$A$200,December!A168,November!$V$5:$V$200)</f>
        <v>0</v>
      </c>
      <c r="E168" s="8">
        <f t="shared" si="25"/>
        <v>0</v>
      </c>
      <c r="J168" s="8">
        <f t="shared" si="26"/>
        <v>0</v>
      </c>
      <c r="K168" s="9" t="str">
        <f t="shared" si="27"/>
        <v/>
      </c>
      <c r="M168" s="8" t="str">
        <f t="shared" si="28"/>
        <v/>
      </c>
      <c r="N168" s="8" t="str">
        <f t="shared" si="29"/>
        <v/>
      </c>
      <c r="O168" s="8"/>
      <c r="P168" s="8">
        <f t="shared" si="30"/>
        <v>0</v>
      </c>
      <c r="Q168" s="8">
        <f t="shared" si="31"/>
        <v>0</v>
      </c>
      <c r="R168" s="8"/>
      <c r="S168" s="8">
        <f t="shared" si="32"/>
        <v>0</v>
      </c>
      <c r="T168" s="8">
        <f t="shared" si="33"/>
        <v>0</v>
      </c>
      <c r="U168" s="8">
        <f t="shared" si="34"/>
        <v>0</v>
      </c>
      <c r="V168" s="8"/>
      <c r="W168" s="8">
        <f t="shared" si="35"/>
        <v>0</v>
      </c>
      <c r="X168" s="8">
        <f t="shared" si="36"/>
        <v>0</v>
      </c>
      <c r="Y168" s="8"/>
      <c r="Z168" s="8"/>
    </row>
    <row r="169" spans="4:26" x14ac:dyDescent="0.35">
      <c r="D169" s="8">
        <f>SUMIF(November!$A$5:$A$200,December!A169,November!$V$5:$V$200)</f>
        <v>0</v>
      </c>
      <c r="E169" s="8">
        <f t="shared" si="25"/>
        <v>0</v>
      </c>
      <c r="J169" s="8">
        <f t="shared" si="26"/>
        <v>0</v>
      </c>
      <c r="K169" s="9" t="str">
        <f t="shared" si="27"/>
        <v/>
      </c>
      <c r="M169" s="8" t="str">
        <f t="shared" si="28"/>
        <v/>
      </c>
      <c r="N169" s="8" t="str">
        <f t="shared" si="29"/>
        <v/>
      </c>
      <c r="O169" s="8"/>
      <c r="P169" s="8">
        <f t="shared" si="30"/>
        <v>0</v>
      </c>
      <c r="Q169" s="8">
        <f t="shared" si="31"/>
        <v>0</v>
      </c>
      <c r="R169" s="8"/>
      <c r="S169" s="8">
        <f t="shared" si="32"/>
        <v>0</v>
      </c>
      <c r="T169" s="8">
        <f t="shared" si="33"/>
        <v>0</v>
      </c>
      <c r="U169" s="8">
        <f t="shared" si="34"/>
        <v>0</v>
      </c>
      <c r="V169" s="8"/>
      <c r="W169" s="8">
        <f t="shared" si="35"/>
        <v>0</v>
      </c>
      <c r="X169" s="8">
        <f t="shared" si="36"/>
        <v>0</v>
      </c>
      <c r="Y169" s="8"/>
      <c r="Z169" s="8"/>
    </row>
    <row r="170" spans="4:26" x14ac:dyDescent="0.35">
      <c r="D170" s="8">
        <f>SUMIF(November!$A$5:$A$200,December!A170,November!$V$5:$V$200)</f>
        <v>0</v>
      </c>
      <c r="E170" s="8">
        <f t="shared" si="25"/>
        <v>0</v>
      </c>
      <c r="J170" s="8">
        <f t="shared" si="26"/>
        <v>0</v>
      </c>
      <c r="K170" s="9" t="str">
        <f t="shared" si="27"/>
        <v/>
      </c>
      <c r="M170" s="8" t="str">
        <f t="shared" si="28"/>
        <v/>
      </c>
      <c r="N170" s="8" t="str">
        <f t="shared" si="29"/>
        <v/>
      </c>
      <c r="O170" s="8"/>
      <c r="P170" s="8">
        <f t="shared" si="30"/>
        <v>0</v>
      </c>
      <c r="Q170" s="8">
        <f t="shared" si="31"/>
        <v>0</v>
      </c>
      <c r="R170" s="8"/>
      <c r="S170" s="8">
        <f t="shared" si="32"/>
        <v>0</v>
      </c>
      <c r="T170" s="8">
        <f t="shared" si="33"/>
        <v>0</v>
      </c>
      <c r="U170" s="8">
        <f t="shared" si="34"/>
        <v>0</v>
      </c>
      <c r="V170" s="8"/>
      <c r="W170" s="8">
        <f t="shared" si="35"/>
        <v>0</v>
      </c>
      <c r="X170" s="8">
        <f t="shared" si="36"/>
        <v>0</v>
      </c>
      <c r="Y170" s="8"/>
      <c r="Z170" s="8"/>
    </row>
    <row r="171" spans="4:26" x14ac:dyDescent="0.35">
      <c r="D171" s="8">
        <f>SUMIF(November!$A$5:$A$200,December!A171,November!$V$5:$V$200)</f>
        <v>0</v>
      </c>
      <c r="E171" s="8">
        <f t="shared" si="25"/>
        <v>0</v>
      </c>
      <c r="J171" s="8">
        <f t="shared" si="26"/>
        <v>0</v>
      </c>
      <c r="K171" s="9" t="str">
        <f t="shared" si="27"/>
        <v/>
      </c>
      <c r="M171" s="8" t="str">
        <f t="shared" si="28"/>
        <v/>
      </c>
      <c r="N171" s="8" t="str">
        <f t="shared" si="29"/>
        <v/>
      </c>
      <c r="O171" s="8"/>
      <c r="P171" s="8">
        <f t="shared" si="30"/>
        <v>0</v>
      </c>
      <c r="Q171" s="8">
        <f t="shared" si="31"/>
        <v>0</v>
      </c>
      <c r="R171" s="8"/>
      <c r="S171" s="8">
        <f t="shared" si="32"/>
        <v>0</v>
      </c>
      <c r="T171" s="8">
        <f t="shared" si="33"/>
        <v>0</v>
      </c>
      <c r="U171" s="8">
        <f t="shared" si="34"/>
        <v>0</v>
      </c>
      <c r="V171" s="8"/>
      <c r="W171" s="8">
        <f t="shared" si="35"/>
        <v>0</v>
      </c>
      <c r="X171" s="8">
        <f t="shared" si="36"/>
        <v>0</v>
      </c>
      <c r="Y171" s="8"/>
      <c r="Z171" s="8"/>
    </row>
    <row r="172" spans="4:26" x14ac:dyDescent="0.35">
      <c r="D172" s="8">
        <f>SUMIF(November!$A$5:$A$200,December!A172,November!$V$5:$V$200)</f>
        <v>0</v>
      </c>
      <c r="E172" s="8">
        <f t="shared" si="25"/>
        <v>0</v>
      </c>
      <c r="J172" s="8">
        <f t="shared" si="26"/>
        <v>0</v>
      </c>
      <c r="K172" s="9" t="str">
        <f t="shared" si="27"/>
        <v/>
      </c>
      <c r="M172" s="8" t="str">
        <f t="shared" si="28"/>
        <v/>
      </c>
      <c r="N172" s="8" t="str">
        <f t="shared" si="29"/>
        <v/>
      </c>
      <c r="O172" s="8"/>
      <c r="P172" s="8">
        <f t="shared" si="30"/>
        <v>0</v>
      </c>
      <c r="Q172" s="8">
        <f t="shared" si="31"/>
        <v>0</v>
      </c>
      <c r="R172" s="8"/>
      <c r="S172" s="8">
        <f t="shared" si="32"/>
        <v>0</v>
      </c>
      <c r="T172" s="8">
        <f t="shared" si="33"/>
        <v>0</v>
      </c>
      <c r="U172" s="8">
        <f t="shared" si="34"/>
        <v>0</v>
      </c>
      <c r="V172" s="8"/>
      <c r="W172" s="8">
        <f t="shared" si="35"/>
        <v>0</v>
      </c>
      <c r="X172" s="8">
        <f t="shared" si="36"/>
        <v>0</v>
      </c>
      <c r="Y172" s="8"/>
      <c r="Z172" s="8"/>
    </row>
    <row r="173" spans="4:26" x14ac:dyDescent="0.35">
      <c r="D173" s="8">
        <f>SUMIF(November!$A$5:$A$200,December!A173,November!$V$5:$V$200)</f>
        <v>0</v>
      </c>
      <c r="E173" s="8">
        <f t="shared" si="25"/>
        <v>0</v>
      </c>
      <c r="J173" s="8">
        <f t="shared" si="26"/>
        <v>0</v>
      </c>
      <c r="K173" s="9" t="str">
        <f t="shared" si="27"/>
        <v/>
      </c>
      <c r="M173" s="8" t="str">
        <f t="shared" si="28"/>
        <v/>
      </c>
      <c r="N173" s="8" t="str">
        <f t="shared" si="29"/>
        <v/>
      </c>
      <c r="O173" s="8"/>
      <c r="P173" s="8">
        <f t="shared" si="30"/>
        <v>0</v>
      </c>
      <c r="Q173" s="8">
        <f t="shared" si="31"/>
        <v>0</v>
      </c>
      <c r="R173" s="8"/>
      <c r="S173" s="8">
        <f t="shared" si="32"/>
        <v>0</v>
      </c>
      <c r="T173" s="8">
        <f t="shared" si="33"/>
        <v>0</v>
      </c>
      <c r="U173" s="8">
        <f t="shared" si="34"/>
        <v>0</v>
      </c>
      <c r="V173" s="8"/>
      <c r="W173" s="8">
        <f t="shared" si="35"/>
        <v>0</v>
      </c>
      <c r="X173" s="8">
        <f t="shared" si="36"/>
        <v>0</v>
      </c>
      <c r="Y173" s="8"/>
      <c r="Z173" s="8"/>
    </row>
    <row r="174" spans="4:26" x14ac:dyDescent="0.35">
      <c r="D174" s="8">
        <f>SUMIF(November!$A$5:$A$200,December!A174,November!$V$5:$V$200)</f>
        <v>0</v>
      </c>
      <c r="E174" s="8">
        <f t="shared" si="25"/>
        <v>0</v>
      </c>
      <c r="J174" s="8">
        <f t="shared" si="26"/>
        <v>0</v>
      </c>
      <c r="K174" s="9" t="str">
        <f t="shared" si="27"/>
        <v/>
      </c>
      <c r="M174" s="8" t="str">
        <f t="shared" si="28"/>
        <v/>
      </c>
      <c r="N174" s="8" t="str">
        <f t="shared" si="29"/>
        <v/>
      </c>
      <c r="O174" s="8"/>
      <c r="P174" s="8">
        <f t="shared" si="30"/>
        <v>0</v>
      </c>
      <c r="Q174" s="8">
        <f t="shared" si="31"/>
        <v>0</v>
      </c>
      <c r="R174" s="8"/>
      <c r="S174" s="8">
        <f t="shared" si="32"/>
        <v>0</v>
      </c>
      <c r="T174" s="8">
        <f t="shared" si="33"/>
        <v>0</v>
      </c>
      <c r="U174" s="8">
        <f t="shared" si="34"/>
        <v>0</v>
      </c>
      <c r="V174" s="8"/>
      <c r="W174" s="8">
        <f t="shared" si="35"/>
        <v>0</v>
      </c>
      <c r="X174" s="8">
        <f t="shared" si="36"/>
        <v>0</v>
      </c>
      <c r="Y174" s="8"/>
      <c r="Z174" s="8"/>
    </row>
    <row r="175" spans="4:26" x14ac:dyDescent="0.35">
      <c r="D175" s="8">
        <f>SUMIF(November!$A$5:$A$200,December!A175,November!$V$5:$V$200)</f>
        <v>0</v>
      </c>
      <c r="E175" s="8">
        <f t="shared" si="25"/>
        <v>0</v>
      </c>
      <c r="J175" s="8">
        <f t="shared" si="26"/>
        <v>0</v>
      </c>
      <c r="K175" s="9" t="str">
        <f t="shared" si="27"/>
        <v/>
      </c>
      <c r="M175" s="8" t="str">
        <f t="shared" si="28"/>
        <v/>
      </c>
      <c r="N175" s="8" t="str">
        <f t="shared" si="29"/>
        <v/>
      </c>
      <c r="O175" s="8"/>
      <c r="P175" s="8">
        <f t="shared" si="30"/>
        <v>0</v>
      </c>
      <c r="Q175" s="8">
        <f t="shared" si="31"/>
        <v>0</v>
      </c>
      <c r="R175" s="8"/>
      <c r="S175" s="8">
        <f t="shared" si="32"/>
        <v>0</v>
      </c>
      <c r="T175" s="8">
        <f t="shared" si="33"/>
        <v>0</v>
      </c>
      <c r="U175" s="8">
        <f t="shared" si="34"/>
        <v>0</v>
      </c>
      <c r="V175" s="8"/>
      <c r="W175" s="8">
        <f t="shared" si="35"/>
        <v>0</v>
      </c>
      <c r="X175" s="8">
        <f t="shared" si="36"/>
        <v>0</v>
      </c>
      <c r="Y175" s="8"/>
      <c r="Z175" s="8"/>
    </row>
    <row r="176" spans="4:26" x14ac:dyDescent="0.35">
      <c r="D176" s="8">
        <f>SUMIF(November!$A$5:$A$200,December!A176,November!$V$5:$V$200)</f>
        <v>0</v>
      </c>
      <c r="E176" s="8">
        <f t="shared" si="25"/>
        <v>0</v>
      </c>
      <c r="J176" s="8">
        <f t="shared" si="26"/>
        <v>0</v>
      </c>
      <c r="K176" s="9" t="str">
        <f t="shared" si="27"/>
        <v/>
      </c>
      <c r="M176" s="8" t="str">
        <f t="shared" si="28"/>
        <v/>
      </c>
      <c r="N176" s="8" t="str">
        <f t="shared" si="29"/>
        <v/>
      </c>
      <c r="O176" s="8"/>
      <c r="P176" s="8">
        <f t="shared" si="30"/>
        <v>0</v>
      </c>
      <c r="Q176" s="8">
        <f t="shared" si="31"/>
        <v>0</v>
      </c>
      <c r="R176" s="8"/>
      <c r="S176" s="8">
        <f t="shared" si="32"/>
        <v>0</v>
      </c>
      <c r="T176" s="8">
        <f t="shared" si="33"/>
        <v>0</v>
      </c>
      <c r="U176" s="8">
        <f t="shared" si="34"/>
        <v>0</v>
      </c>
      <c r="V176" s="8"/>
      <c r="W176" s="8">
        <f t="shared" si="35"/>
        <v>0</v>
      </c>
      <c r="X176" s="8">
        <f t="shared" si="36"/>
        <v>0</v>
      </c>
      <c r="Y176" s="8"/>
      <c r="Z176" s="8"/>
    </row>
    <row r="177" spans="4:26" x14ac:dyDescent="0.35">
      <c r="D177" s="8">
        <f>SUMIF(November!$A$5:$A$200,December!A177,November!$V$5:$V$200)</f>
        <v>0</v>
      </c>
      <c r="E177" s="8">
        <f t="shared" si="25"/>
        <v>0</v>
      </c>
      <c r="J177" s="8">
        <f t="shared" si="26"/>
        <v>0</v>
      </c>
      <c r="K177" s="9" t="str">
        <f t="shared" si="27"/>
        <v/>
      </c>
      <c r="M177" s="8" t="str">
        <f t="shared" si="28"/>
        <v/>
      </c>
      <c r="N177" s="8" t="str">
        <f t="shared" si="29"/>
        <v/>
      </c>
      <c r="O177" s="8"/>
      <c r="P177" s="8">
        <f t="shared" si="30"/>
        <v>0</v>
      </c>
      <c r="Q177" s="8">
        <f t="shared" si="31"/>
        <v>0</v>
      </c>
      <c r="R177" s="8"/>
      <c r="S177" s="8">
        <f t="shared" si="32"/>
        <v>0</v>
      </c>
      <c r="T177" s="8">
        <f t="shared" si="33"/>
        <v>0</v>
      </c>
      <c r="U177" s="8">
        <f t="shared" si="34"/>
        <v>0</v>
      </c>
      <c r="V177" s="8"/>
      <c r="W177" s="8">
        <f t="shared" si="35"/>
        <v>0</v>
      </c>
      <c r="X177" s="8">
        <f t="shared" si="36"/>
        <v>0</v>
      </c>
      <c r="Y177" s="8"/>
      <c r="Z177" s="8"/>
    </row>
    <row r="178" spans="4:26" x14ac:dyDescent="0.35">
      <c r="D178" s="8">
        <f>SUMIF(November!$A$5:$A$200,December!A178,November!$V$5:$V$200)</f>
        <v>0</v>
      </c>
      <c r="E178" s="8">
        <f t="shared" si="25"/>
        <v>0</v>
      </c>
      <c r="J178" s="8">
        <f t="shared" si="26"/>
        <v>0</v>
      </c>
      <c r="K178" s="9" t="str">
        <f t="shared" si="27"/>
        <v/>
      </c>
      <c r="M178" s="8" t="str">
        <f t="shared" si="28"/>
        <v/>
      </c>
      <c r="N178" s="8" t="str">
        <f t="shared" si="29"/>
        <v/>
      </c>
      <c r="O178" s="8"/>
      <c r="P178" s="8">
        <f t="shared" si="30"/>
        <v>0</v>
      </c>
      <c r="Q178" s="8">
        <f t="shared" si="31"/>
        <v>0</v>
      </c>
      <c r="R178" s="8"/>
      <c r="S178" s="8">
        <f t="shared" si="32"/>
        <v>0</v>
      </c>
      <c r="T178" s="8">
        <f t="shared" si="33"/>
        <v>0</v>
      </c>
      <c r="U178" s="8">
        <f t="shared" si="34"/>
        <v>0</v>
      </c>
      <c r="V178" s="8"/>
      <c r="W178" s="8">
        <f t="shared" si="35"/>
        <v>0</v>
      </c>
      <c r="X178" s="8">
        <f t="shared" si="36"/>
        <v>0</v>
      </c>
      <c r="Y178" s="8"/>
      <c r="Z178" s="8"/>
    </row>
    <row r="179" spans="4:26" x14ac:dyDescent="0.35">
      <c r="D179" s="8">
        <f>SUMIF(November!$A$5:$A$200,December!A179,November!$V$5:$V$200)</f>
        <v>0</v>
      </c>
      <c r="E179" s="8">
        <f t="shared" si="25"/>
        <v>0</v>
      </c>
      <c r="J179" s="8">
        <f t="shared" si="26"/>
        <v>0</v>
      </c>
      <c r="K179" s="9" t="str">
        <f t="shared" si="27"/>
        <v/>
      </c>
      <c r="M179" s="8" t="str">
        <f t="shared" si="28"/>
        <v/>
      </c>
      <c r="N179" s="8" t="str">
        <f t="shared" si="29"/>
        <v/>
      </c>
      <c r="O179" s="8"/>
      <c r="P179" s="8">
        <f t="shared" si="30"/>
        <v>0</v>
      </c>
      <c r="Q179" s="8">
        <f t="shared" si="31"/>
        <v>0</v>
      </c>
      <c r="R179" s="8"/>
      <c r="S179" s="8">
        <f t="shared" si="32"/>
        <v>0</v>
      </c>
      <c r="T179" s="8">
        <f t="shared" si="33"/>
        <v>0</v>
      </c>
      <c r="U179" s="8">
        <f t="shared" si="34"/>
        <v>0</v>
      </c>
      <c r="V179" s="8"/>
      <c r="W179" s="8">
        <f t="shared" si="35"/>
        <v>0</v>
      </c>
      <c r="X179" s="8">
        <f t="shared" si="36"/>
        <v>0</v>
      </c>
      <c r="Y179" s="8"/>
      <c r="Z179" s="8"/>
    </row>
    <row r="180" spans="4:26" x14ac:dyDescent="0.35">
      <c r="D180" s="8">
        <f>SUMIF(November!$A$5:$A$200,December!A180,November!$V$5:$V$200)</f>
        <v>0</v>
      </c>
      <c r="E180" s="8">
        <f t="shared" si="25"/>
        <v>0</v>
      </c>
      <c r="J180" s="8">
        <f t="shared" si="26"/>
        <v>0</v>
      </c>
      <c r="K180" s="9" t="str">
        <f t="shared" si="27"/>
        <v/>
      </c>
      <c r="M180" s="8" t="str">
        <f t="shared" si="28"/>
        <v/>
      </c>
      <c r="N180" s="8" t="str">
        <f t="shared" si="29"/>
        <v/>
      </c>
      <c r="O180" s="8"/>
      <c r="P180" s="8">
        <f t="shared" si="30"/>
        <v>0</v>
      </c>
      <c r="Q180" s="8">
        <f t="shared" si="31"/>
        <v>0</v>
      </c>
      <c r="R180" s="8"/>
      <c r="S180" s="8">
        <f t="shared" si="32"/>
        <v>0</v>
      </c>
      <c r="T180" s="8">
        <f t="shared" si="33"/>
        <v>0</v>
      </c>
      <c r="U180" s="8">
        <f t="shared" si="34"/>
        <v>0</v>
      </c>
      <c r="V180" s="8"/>
      <c r="W180" s="8">
        <f t="shared" si="35"/>
        <v>0</v>
      </c>
      <c r="X180" s="8">
        <f t="shared" si="36"/>
        <v>0</v>
      </c>
      <c r="Y180" s="8"/>
      <c r="Z180" s="8"/>
    </row>
    <row r="181" spans="4:26" x14ac:dyDescent="0.35">
      <c r="D181" s="8">
        <f>SUMIF(November!$A$5:$A$200,December!A181,November!$V$5:$V$200)</f>
        <v>0</v>
      </c>
      <c r="E181" s="8">
        <f t="shared" si="25"/>
        <v>0</v>
      </c>
      <c r="J181" s="8">
        <f t="shared" si="26"/>
        <v>0</v>
      </c>
      <c r="K181" s="9" t="str">
        <f t="shared" si="27"/>
        <v/>
      </c>
      <c r="M181" s="8" t="str">
        <f t="shared" si="28"/>
        <v/>
      </c>
      <c r="N181" s="8" t="str">
        <f t="shared" si="29"/>
        <v/>
      </c>
      <c r="O181" s="8"/>
      <c r="P181" s="8">
        <f t="shared" si="30"/>
        <v>0</v>
      </c>
      <c r="Q181" s="8">
        <f t="shared" si="31"/>
        <v>0</v>
      </c>
      <c r="R181" s="8"/>
      <c r="S181" s="8">
        <f t="shared" si="32"/>
        <v>0</v>
      </c>
      <c r="T181" s="8">
        <f t="shared" si="33"/>
        <v>0</v>
      </c>
      <c r="U181" s="8">
        <f t="shared" si="34"/>
        <v>0</v>
      </c>
      <c r="V181" s="8"/>
      <c r="W181" s="8">
        <f t="shared" si="35"/>
        <v>0</v>
      </c>
      <c r="X181" s="8">
        <f t="shared" si="36"/>
        <v>0</v>
      </c>
      <c r="Y181" s="8"/>
      <c r="Z181" s="8"/>
    </row>
    <row r="182" spans="4:26" x14ac:dyDescent="0.35">
      <c r="D182" s="8">
        <f>SUMIF(November!$A$5:$A$200,December!A182,November!$V$5:$V$200)</f>
        <v>0</v>
      </c>
      <c r="E182" s="8">
        <f t="shared" si="25"/>
        <v>0</v>
      </c>
      <c r="J182" s="8">
        <f t="shared" si="26"/>
        <v>0</v>
      </c>
      <c r="K182" s="9" t="str">
        <f t="shared" si="27"/>
        <v/>
      </c>
      <c r="M182" s="8" t="str">
        <f t="shared" si="28"/>
        <v/>
      </c>
      <c r="N182" s="8" t="str">
        <f t="shared" si="29"/>
        <v/>
      </c>
      <c r="O182" s="8"/>
      <c r="P182" s="8">
        <f t="shared" si="30"/>
        <v>0</v>
      </c>
      <c r="Q182" s="8">
        <f t="shared" si="31"/>
        <v>0</v>
      </c>
      <c r="R182" s="8"/>
      <c r="S182" s="8">
        <f t="shared" si="32"/>
        <v>0</v>
      </c>
      <c r="T182" s="8">
        <f t="shared" si="33"/>
        <v>0</v>
      </c>
      <c r="U182" s="8">
        <f t="shared" si="34"/>
        <v>0</v>
      </c>
      <c r="V182" s="8"/>
      <c r="W182" s="8">
        <f t="shared" si="35"/>
        <v>0</v>
      </c>
      <c r="X182" s="8">
        <f t="shared" si="36"/>
        <v>0</v>
      </c>
      <c r="Y182" s="8"/>
      <c r="Z182" s="8"/>
    </row>
    <row r="183" spans="4:26" x14ac:dyDescent="0.35">
      <c r="D183" s="8">
        <f>SUMIF(November!$A$5:$A$200,December!A183,November!$V$5:$V$200)</f>
        <v>0</v>
      </c>
      <c r="E183" s="8">
        <f t="shared" si="25"/>
        <v>0</v>
      </c>
      <c r="J183" s="8">
        <f t="shared" si="26"/>
        <v>0</v>
      </c>
      <c r="K183" s="9" t="str">
        <f t="shared" si="27"/>
        <v/>
      </c>
      <c r="M183" s="8" t="str">
        <f t="shared" si="28"/>
        <v/>
      </c>
      <c r="N183" s="8" t="str">
        <f t="shared" si="29"/>
        <v/>
      </c>
      <c r="O183" s="8"/>
      <c r="P183" s="8">
        <f t="shared" si="30"/>
        <v>0</v>
      </c>
      <c r="Q183" s="8">
        <f t="shared" si="31"/>
        <v>0</v>
      </c>
      <c r="R183" s="8"/>
      <c r="S183" s="8">
        <f t="shared" si="32"/>
        <v>0</v>
      </c>
      <c r="T183" s="8">
        <f t="shared" si="33"/>
        <v>0</v>
      </c>
      <c r="U183" s="8">
        <f t="shared" si="34"/>
        <v>0</v>
      </c>
      <c r="V183" s="8"/>
      <c r="W183" s="8">
        <f t="shared" si="35"/>
        <v>0</v>
      </c>
      <c r="X183" s="8">
        <f t="shared" si="36"/>
        <v>0</v>
      </c>
      <c r="Y183" s="8"/>
      <c r="Z183" s="8"/>
    </row>
    <row r="184" spans="4:26" x14ac:dyDescent="0.35">
      <c r="D184" s="8">
        <f>SUMIF(November!$A$5:$A$200,December!A184,November!$V$5:$V$200)</f>
        <v>0</v>
      </c>
      <c r="E184" s="8">
        <f t="shared" si="25"/>
        <v>0</v>
      </c>
      <c r="J184" s="8">
        <f t="shared" si="26"/>
        <v>0</v>
      </c>
      <c r="K184" s="9" t="str">
        <f t="shared" si="27"/>
        <v/>
      </c>
      <c r="M184" s="8" t="str">
        <f t="shared" si="28"/>
        <v/>
      </c>
      <c r="N184" s="8" t="str">
        <f t="shared" si="29"/>
        <v/>
      </c>
      <c r="O184" s="8"/>
      <c r="P184" s="8">
        <f t="shared" si="30"/>
        <v>0</v>
      </c>
      <c r="Q184" s="8">
        <f t="shared" si="31"/>
        <v>0</v>
      </c>
      <c r="R184" s="8"/>
      <c r="S184" s="8">
        <f t="shared" si="32"/>
        <v>0</v>
      </c>
      <c r="T184" s="8">
        <f t="shared" si="33"/>
        <v>0</v>
      </c>
      <c r="U184" s="8">
        <f t="shared" si="34"/>
        <v>0</v>
      </c>
      <c r="V184" s="8"/>
      <c r="W184" s="8">
        <f t="shared" si="35"/>
        <v>0</v>
      </c>
      <c r="X184" s="8">
        <f t="shared" si="36"/>
        <v>0</v>
      </c>
      <c r="Y184" s="8"/>
      <c r="Z184" s="8"/>
    </row>
    <row r="185" spans="4:26" x14ac:dyDescent="0.35">
      <c r="D185" s="8">
        <f>SUMIF(November!$A$5:$A$200,December!A185,November!$V$5:$V$200)</f>
        <v>0</v>
      </c>
      <c r="E185" s="8">
        <f t="shared" si="25"/>
        <v>0</v>
      </c>
      <c r="J185" s="8">
        <f t="shared" si="26"/>
        <v>0</v>
      </c>
      <c r="K185" s="9" t="str">
        <f t="shared" si="27"/>
        <v/>
      </c>
      <c r="M185" s="8" t="str">
        <f t="shared" si="28"/>
        <v/>
      </c>
      <c r="N185" s="8" t="str">
        <f t="shared" si="29"/>
        <v/>
      </c>
      <c r="O185" s="8"/>
      <c r="P185" s="8">
        <f t="shared" si="30"/>
        <v>0</v>
      </c>
      <c r="Q185" s="8">
        <f t="shared" si="31"/>
        <v>0</v>
      </c>
      <c r="R185" s="8"/>
      <c r="S185" s="8">
        <f t="shared" si="32"/>
        <v>0</v>
      </c>
      <c r="T185" s="8">
        <f t="shared" si="33"/>
        <v>0</v>
      </c>
      <c r="U185" s="8">
        <f t="shared" si="34"/>
        <v>0</v>
      </c>
      <c r="V185" s="8"/>
      <c r="W185" s="8">
        <f t="shared" si="35"/>
        <v>0</v>
      </c>
      <c r="X185" s="8">
        <f t="shared" si="36"/>
        <v>0</v>
      </c>
      <c r="Y185" s="8"/>
      <c r="Z185" s="8"/>
    </row>
    <row r="186" spans="4:26" x14ac:dyDescent="0.35">
      <c r="D186" s="8">
        <f>SUMIF(November!$A$5:$A$200,December!A186,November!$V$5:$V$200)</f>
        <v>0</v>
      </c>
      <c r="E186" s="8">
        <f t="shared" si="25"/>
        <v>0</v>
      </c>
      <c r="J186" s="8">
        <f t="shared" si="26"/>
        <v>0</v>
      </c>
      <c r="K186" s="9" t="str">
        <f t="shared" si="27"/>
        <v/>
      </c>
      <c r="M186" s="8" t="str">
        <f t="shared" si="28"/>
        <v/>
      </c>
      <c r="N186" s="8" t="str">
        <f t="shared" si="29"/>
        <v/>
      </c>
      <c r="O186" s="8"/>
      <c r="P186" s="8">
        <f t="shared" si="30"/>
        <v>0</v>
      </c>
      <c r="Q186" s="8">
        <f t="shared" si="31"/>
        <v>0</v>
      </c>
      <c r="R186" s="8"/>
      <c r="S186" s="8">
        <f t="shared" si="32"/>
        <v>0</v>
      </c>
      <c r="T186" s="8">
        <f t="shared" si="33"/>
        <v>0</v>
      </c>
      <c r="U186" s="8">
        <f t="shared" si="34"/>
        <v>0</v>
      </c>
      <c r="V186" s="8"/>
      <c r="W186" s="8">
        <f t="shared" si="35"/>
        <v>0</v>
      </c>
      <c r="X186" s="8">
        <f t="shared" si="36"/>
        <v>0</v>
      </c>
      <c r="Y186" s="8"/>
      <c r="Z186" s="8"/>
    </row>
    <row r="187" spans="4:26" x14ac:dyDescent="0.35">
      <c r="D187" s="8">
        <f>SUMIF(November!$A$5:$A$200,December!A187,November!$V$5:$V$200)</f>
        <v>0</v>
      </c>
      <c r="E187" s="8">
        <f t="shared" si="25"/>
        <v>0</v>
      </c>
      <c r="J187" s="8">
        <f t="shared" si="26"/>
        <v>0</v>
      </c>
      <c r="K187" s="9" t="str">
        <f t="shared" si="27"/>
        <v/>
      </c>
      <c r="M187" s="8" t="str">
        <f t="shared" si="28"/>
        <v/>
      </c>
      <c r="N187" s="8" t="str">
        <f t="shared" si="29"/>
        <v/>
      </c>
      <c r="O187" s="8"/>
      <c r="P187" s="8">
        <f t="shared" si="30"/>
        <v>0</v>
      </c>
      <c r="Q187" s="8">
        <f t="shared" si="31"/>
        <v>0</v>
      </c>
      <c r="R187" s="8"/>
      <c r="S187" s="8">
        <f t="shared" si="32"/>
        <v>0</v>
      </c>
      <c r="T187" s="8">
        <f t="shared" si="33"/>
        <v>0</v>
      </c>
      <c r="U187" s="8">
        <f t="shared" si="34"/>
        <v>0</v>
      </c>
      <c r="V187" s="8"/>
      <c r="W187" s="8">
        <f t="shared" si="35"/>
        <v>0</v>
      </c>
      <c r="X187" s="8">
        <f t="shared" si="36"/>
        <v>0</v>
      </c>
      <c r="Y187" s="8"/>
      <c r="Z187" s="8"/>
    </row>
    <row r="188" spans="4:26" x14ac:dyDescent="0.35">
      <c r="D188" s="8">
        <f>SUMIF(November!$A$5:$A$200,December!A188,November!$V$5:$V$200)</f>
        <v>0</v>
      </c>
      <c r="E188" s="8">
        <f t="shared" si="25"/>
        <v>0</v>
      </c>
      <c r="J188" s="8">
        <f t="shared" si="26"/>
        <v>0</v>
      </c>
      <c r="K188" s="9" t="str">
        <f t="shared" si="27"/>
        <v/>
      </c>
      <c r="M188" s="8" t="str">
        <f t="shared" si="28"/>
        <v/>
      </c>
      <c r="N188" s="8" t="str">
        <f t="shared" si="29"/>
        <v/>
      </c>
      <c r="O188" s="8"/>
      <c r="P188" s="8">
        <f t="shared" si="30"/>
        <v>0</v>
      </c>
      <c r="Q188" s="8">
        <f t="shared" si="31"/>
        <v>0</v>
      </c>
      <c r="R188" s="8"/>
      <c r="S188" s="8">
        <f t="shared" si="32"/>
        <v>0</v>
      </c>
      <c r="T188" s="8">
        <f t="shared" si="33"/>
        <v>0</v>
      </c>
      <c r="U188" s="8">
        <f t="shared" si="34"/>
        <v>0</v>
      </c>
      <c r="V188" s="8"/>
      <c r="W188" s="8">
        <f t="shared" si="35"/>
        <v>0</v>
      </c>
      <c r="X188" s="8">
        <f t="shared" si="36"/>
        <v>0</v>
      </c>
      <c r="Y188" s="8"/>
      <c r="Z188" s="8"/>
    </row>
    <row r="189" spans="4:26" x14ac:dyDescent="0.35">
      <c r="D189" s="8">
        <f>SUMIF(November!$A$5:$A$200,December!A189,November!$V$5:$V$200)</f>
        <v>0</v>
      </c>
      <c r="E189" s="8">
        <f t="shared" si="25"/>
        <v>0</v>
      </c>
      <c r="J189" s="8">
        <f t="shared" si="26"/>
        <v>0</v>
      </c>
      <c r="K189" s="9" t="str">
        <f t="shared" si="27"/>
        <v/>
      </c>
      <c r="M189" s="8" t="str">
        <f t="shared" si="28"/>
        <v/>
      </c>
      <c r="N189" s="8" t="str">
        <f t="shared" si="29"/>
        <v/>
      </c>
      <c r="O189" s="8"/>
      <c r="P189" s="8">
        <f t="shared" si="30"/>
        <v>0</v>
      </c>
      <c r="Q189" s="8">
        <f t="shared" si="31"/>
        <v>0</v>
      </c>
      <c r="R189" s="8"/>
      <c r="S189" s="8">
        <f t="shared" si="32"/>
        <v>0</v>
      </c>
      <c r="T189" s="8">
        <f t="shared" si="33"/>
        <v>0</v>
      </c>
      <c r="U189" s="8">
        <f t="shared" si="34"/>
        <v>0</v>
      </c>
      <c r="V189" s="8"/>
      <c r="W189" s="8">
        <f t="shared" si="35"/>
        <v>0</v>
      </c>
      <c r="X189" s="8">
        <f t="shared" si="36"/>
        <v>0</v>
      </c>
      <c r="Y189" s="8"/>
      <c r="Z189" s="8"/>
    </row>
    <row r="190" spans="4:26" x14ac:dyDescent="0.35">
      <c r="D190" s="8">
        <f>SUMIF(November!$A$5:$A$200,December!A190,November!$V$5:$V$200)</f>
        <v>0</v>
      </c>
      <c r="E190" s="8">
        <f t="shared" si="25"/>
        <v>0</v>
      </c>
      <c r="J190" s="8">
        <f t="shared" si="26"/>
        <v>0</v>
      </c>
      <c r="K190" s="9" t="str">
        <f t="shared" si="27"/>
        <v/>
      </c>
      <c r="M190" s="8" t="str">
        <f t="shared" si="28"/>
        <v/>
      </c>
      <c r="N190" s="8" t="str">
        <f t="shared" si="29"/>
        <v/>
      </c>
      <c r="O190" s="8"/>
      <c r="P190" s="8">
        <f t="shared" si="30"/>
        <v>0</v>
      </c>
      <c r="Q190" s="8">
        <f t="shared" si="31"/>
        <v>0</v>
      </c>
      <c r="R190" s="8"/>
      <c r="S190" s="8">
        <f t="shared" si="32"/>
        <v>0</v>
      </c>
      <c r="T190" s="8">
        <f t="shared" si="33"/>
        <v>0</v>
      </c>
      <c r="U190" s="8">
        <f t="shared" si="34"/>
        <v>0</v>
      </c>
      <c r="V190" s="8"/>
      <c r="W190" s="8">
        <f t="shared" si="35"/>
        <v>0</v>
      </c>
      <c r="X190" s="8">
        <f t="shared" si="36"/>
        <v>0</v>
      </c>
      <c r="Y190" s="8"/>
      <c r="Z190" s="8"/>
    </row>
    <row r="191" spans="4:26" x14ac:dyDescent="0.35">
      <c r="D191" s="8">
        <f>SUMIF(November!$A$5:$A$200,December!A191,November!$V$5:$V$200)</f>
        <v>0</v>
      </c>
      <c r="E191" s="8">
        <f t="shared" si="25"/>
        <v>0</v>
      </c>
      <c r="J191" s="8">
        <f t="shared" si="26"/>
        <v>0</v>
      </c>
      <c r="K191" s="9" t="str">
        <f t="shared" si="27"/>
        <v/>
      </c>
      <c r="M191" s="8" t="str">
        <f t="shared" si="28"/>
        <v/>
      </c>
      <c r="N191" s="8" t="str">
        <f t="shared" si="29"/>
        <v/>
      </c>
      <c r="O191" s="8"/>
      <c r="P191" s="8">
        <f t="shared" si="30"/>
        <v>0</v>
      </c>
      <c r="Q191" s="8">
        <f t="shared" si="31"/>
        <v>0</v>
      </c>
      <c r="R191" s="8"/>
      <c r="S191" s="8">
        <f t="shared" si="32"/>
        <v>0</v>
      </c>
      <c r="T191" s="8">
        <f t="shared" si="33"/>
        <v>0</v>
      </c>
      <c r="U191" s="8">
        <f t="shared" si="34"/>
        <v>0</v>
      </c>
      <c r="V191" s="8"/>
      <c r="W191" s="8">
        <f t="shared" si="35"/>
        <v>0</v>
      </c>
      <c r="X191" s="8">
        <f t="shared" si="36"/>
        <v>0</v>
      </c>
      <c r="Y191" s="8"/>
      <c r="Z191" s="8"/>
    </row>
    <row r="192" spans="4:26" x14ac:dyDescent="0.35">
      <c r="D192" s="8">
        <f>SUMIF(November!$A$5:$A$200,December!A192,November!$V$5:$V$200)</f>
        <v>0</v>
      </c>
      <c r="E192" s="8">
        <f t="shared" si="25"/>
        <v>0</v>
      </c>
      <c r="J192" s="8">
        <f t="shared" si="26"/>
        <v>0</v>
      </c>
      <c r="K192" s="9" t="str">
        <f t="shared" si="27"/>
        <v/>
      </c>
      <c r="M192" s="8" t="str">
        <f t="shared" si="28"/>
        <v/>
      </c>
      <c r="N192" s="8" t="str">
        <f t="shared" si="29"/>
        <v/>
      </c>
      <c r="O192" s="8"/>
      <c r="P192" s="8">
        <f t="shared" si="30"/>
        <v>0</v>
      </c>
      <c r="Q192" s="8">
        <f t="shared" si="31"/>
        <v>0</v>
      </c>
      <c r="R192" s="8"/>
      <c r="S192" s="8">
        <f t="shared" si="32"/>
        <v>0</v>
      </c>
      <c r="T192" s="8">
        <f t="shared" si="33"/>
        <v>0</v>
      </c>
      <c r="U192" s="8">
        <f t="shared" si="34"/>
        <v>0</v>
      </c>
      <c r="V192" s="8"/>
      <c r="W192" s="8">
        <f t="shared" si="35"/>
        <v>0</v>
      </c>
      <c r="X192" s="8">
        <f t="shared" si="36"/>
        <v>0</v>
      </c>
      <c r="Y192" s="8"/>
      <c r="Z192" s="8"/>
    </row>
    <row r="193" spans="4:26" x14ac:dyDescent="0.35">
      <c r="D193" s="8">
        <f>SUMIF(November!$A$5:$A$200,December!A193,November!$V$5:$V$200)</f>
        <v>0</v>
      </c>
      <c r="E193" s="8">
        <f t="shared" si="25"/>
        <v>0</v>
      </c>
      <c r="J193" s="8">
        <f t="shared" si="26"/>
        <v>0</v>
      </c>
      <c r="K193" s="9" t="str">
        <f t="shared" si="27"/>
        <v/>
      </c>
      <c r="M193" s="8" t="str">
        <f t="shared" si="28"/>
        <v/>
      </c>
      <c r="N193" s="8" t="str">
        <f t="shared" si="29"/>
        <v/>
      </c>
      <c r="O193" s="8"/>
      <c r="P193" s="8">
        <f t="shared" si="30"/>
        <v>0</v>
      </c>
      <c r="Q193" s="8">
        <f t="shared" si="31"/>
        <v>0</v>
      </c>
      <c r="R193" s="8"/>
      <c r="S193" s="8">
        <f t="shared" si="32"/>
        <v>0</v>
      </c>
      <c r="T193" s="8">
        <f t="shared" si="33"/>
        <v>0</v>
      </c>
      <c r="U193" s="8">
        <f t="shared" si="34"/>
        <v>0</v>
      </c>
      <c r="V193" s="8"/>
      <c r="W193" s="8">
        <f t="shared" si="35"/>
        <v>0</v>
      </c>
      <c r="X193" s="8">
        <f t="shared" si="36"/>
        <v>0</v>
      </c>
      <c r="Y193" s="8"/>
      <c r="Z193" s="8"/>
    </row>
    <row r="194" spans="4:26" x14ac:dyDescent="0.35">
      <c r="D194" s="8">
        <f>SUMIF(November!$A$5:$A$200,December!A194,November!$V$5:$V$200)</f>
        <v>0</v>
      </c>
      <c r="E194" s="8">
        <f t="shared" si="25"/>
        <v>0</v>
      </c>
      <c r="J194" s="8">
        <f t="shared" si="26"/>
        <v>0</v>
      </c>
      <c r="K194" s="9" t="str">
        <f t="shared" si="27"/>
        <v/>
      </c>
      <c r="M194" s="8" t="str">
        <f t="shared" si="28"/>
        <v/>
      </c>
      <c r="N194" s="8" t="str">
        <f t="shared" si="29"/>
        <v/>
      </c>
      <c r="O194" s="8"/>
      <c r="P194" s="8">
        <f t="shared" si="30"/>
        <v>0</v>
      </c>
      <c r="Q194" s="8">
        <f t="shared" si="31"/>
        <v>0</v>
      </c>
      <c r="R194" s="8"/>
      <c r="S194" s="8">
        <f t="shared" si="32"/>
        <v>0</v>
      </c>
      <c r="T194" s="8">
        <f t="shared" si="33"/>
        <v>0</v>
      </c>
      <c r="U194" s="8">
        <f t="shared" si="34"/>
        <v>0</v>
      </c>
      <c r="V194" s="8"/>
      <c r="W194" s="8">
        <f t="shared" si="35"/>
        <v>0</v>
      </c>
      <c r="X194" s="8">
        <f t="shared" si="36"/>
        <v>0</v>
      </c>
      <c r="Y194" s="8"/>
      <c r="Z194" s="8"/>
    </row>
    <row r="195" spans="4:26" x14ac:dyDescent="0.35">
      <c r="D195" s="8">
        <f>SUMIF(November!$A$5:$A$200,December!A195,November!$V$5:$V$200)</f>
        <v>0</v>
      </c>
      <c r="E195" s="8">
        <f t="shared" si="25"/>
        <v>0</v>
      </c>
      <c r="J195" s="8">
        <f t="shared" si="26"/>
        <v>0</v>
      </c>
      <c r="K195" s="9" t="str">
        <f t="shared" si="27"/>
        <v/>
      </c>
      <c r="M195" s="8" t="str">
        <f t="shared" si="28"/>
        <v/>
      </c>
      <c r="N195" s="8" t="str">
        <f t="shared" si="29"/>
        <v/>
      </c>
      <c r="O195" s="8"/>
      <c r="P195" s="8">
        <f t="shared" si="30"/>
        <v>0</v>
      </c>
      <c r="Q195" s="8">
        <f t="shared" si="31"/>
        <v>0</v>
      </c>
      <c r="R195" s="8"/>
      <c r="S195" s="8">
        <f t="shared" si="32"/>
        <v>0</v>
      </c>
      <c r="T195" s="8">
        <f t="shared" si="33"/>
        <v>0</v>
      </c>
      <c r="U195" s="8">
        <f t="shared" si="34"/>
        <v>0</v>
      </c>
      <c r="V195" s="8"/>
      <c r="W195" s="8">
        <f t="shared" si="35"/>
        <v>0</v>
      </c>
      <c r="X195" s="8">
        <f t="shared" si="36"/>
        <v>0</v>
      </c>
      <c r="Y195" s="8"/>
      <c r="Z195" s="8"/>
    </row>
    <row r="196" spans="4:26" x14ac:dyDescent="0.35">
      <c r="D196" s="8">
        <f>SUMIF(November!$A$5:$A$200,December!A196,November!$V$5:$V$200)</f>
        <v>0</v>
      </c>
      <c r="E196" s="8">
        <f t="shared" si="25"/>
        <v>0</v>
      </c>
      <c r="J196" s="8">
        <f t="shared" si="26"/>
        <v>0</v>
      </c>
      <c r="K196" s="9" t="str">
        <f t="shared" si="27"/>
        <v/>
      </c>
      <c r="M196" s="8" t="str">
        <f t="shared" si="28"/>
        <v/>
      </c>
      <c r="N196" s="8" t="str">
        <f t="shared" si="29"/>
        <v/>
      </c>
      <c r="O196" s="8"/>
      <c r="P196" s="8">
        <f t="shared" si="30"/>
        <v>0</v>
      </c>
      <c r="Q196" s="8">
        <f t="shared" si="31"/>
        <v>0</v>
      </c>
      <c r="R196" s="8"/>
      <c r="S196" s="8">
        <f t="shared" si="32"/>
        <v>0</v>
      </c>
      <c r="T196" s="8">
        <f t="shared" si="33"/>
        <v>0</v>
      </c>
      <c r="U196" s="8">
        <f t="shared" si="34"/>
        <v>0</v>
      </c>
      <c r="V196" s="8"/>
      <c r="W196" s="8">
        <f t="shared" si="35"/>
        <v>0</v>
      </c>
      <c r="X196" s="8">
        <f t="shared" si="36"/>
        <v>0</v>
      </c>
      <c r="Y196" s="8"/>
      <c r="Z196" s="8"/>
    </row>
    <row r="197" spans="4:26" x14ac:dyDescent="0.35">
      <c r="D197" s="8">
        <f>SUMIF(November!$A$5:$A$200,December!A197,November!$V$5:$V$200)</f>
        <v>0</v>
      </c>
      <c r="E197" s="8">
        <f t="shared" si="25"/>
        <v>0</v>
      </c>
      <c r="J197" s="8">
        <f t="shared" si="26"/>
        <v>0</v>
      </c>
      <c r="K197" s="9" t="str">
        <f t="shared" si="27"/>
        <v/>
      </c>
      <c r="M197" s="8" t="str">
        <f t="shared" si="28"/>
        <v/>
      </c>
      <c r="N197" s="8" t="str">
        <f t="shared" si="29"/>
        <v/>
      </c>
      <c r="O197" s="8"/>
      <c r="P197" s="8">
        <f t="shared" si="30"/>
        <v>0</v>
      </c>
      <c r="Q197" s="8">
        <f t="shared" si="31"/>
        <v>0</v>
      </c>
      <c r="R197" s="8"/>
      <c r="S197" s="8">
        <f t="shared" si="32"/>
        <v>0</v>
      </c>
      <c r="T197" s="8">
        <f t="shared" si="33"/>
        <v>0</v>
      </c>
      <c r="U197" s="8">
        <f t="shared" si="34"/>
        <v>0</v>
      </c>
      <c r="V197" s="8"/>
      <c r="W197" s="8">
        <f t="shared" si="35"/>
        <v>0</v>
      </c>
      <c r="X197" s="8">
        <f t="shared" si="36"/>
        <v>0</v>
      </c>
      <c r="Y197" s="8"/>
      <c r="Z197" s="8"/>
    </row>
    <row r="198" spans="4:26" x14ac:dyDescent="0.35">
      <c r="D198" s="8">
        <f>SUMIF(November!$A$5:$A$200,December!A198,November!$V$5:$V$200)</f>
        <v>0</v>
      </c>
      <c r="E198" s="8">
        <f t="shared" ref="E198:E200" si="37">D198-C198</f>
        <v>0</v>
      </c>
      <c r="J198" s="8">
        <f t="shared" ref="J198:J200" si="38">SUM(C198,F198:I198)</f>
        <v>0</v>
      </c>
      <c r="K198" s="9" t="str">
        <f t="shared" ref="K198:K200" si="39">IFERROR(J198/$J$3,"")</f>
        <v/>
      </c>
      <c r="M198" s="8" t="str">
        <f t="shared" ref="M198:M200" si="40">IFERROR(K198*$L$3,"")</f>
        <v/>
      </c>
      <c r="N198" s="8" t="str">
        <f t="shared" ref="N198:N200" si="41">IFERROR(L198-M198,"")</f>
        <v/>
      </c>
      <c r="O198" s="8"/>
      <c r="P198" s="8">
        <f t="shared" ref="P198:P200" si="42">$J198*(0.01/4)</f>
        <v>0</v>
      </c>
      <c r="Q198" s="8">
        <f t="shared" ref="Q198:Q200" si="43">P198+O198</f>
        <v>0</v>
      </c>
      <c r="R198" s="8"/>
      <c r="S198" s="8">
        <f t="shared" ref="S198:S200" si="44">$J198*(0.02/4)</f>
        <v>0</v>
      </c>
      <c r="T198" s="8">
        <f t="shared" ref="T198:T200" si="45">S198+R198</f>
        <v>0</v>
      </c>
      <c r="U198" s="8">
        <f t="shared" ref="U198:U200" si="46">SUM(L198,O198,R198)</f>
        <v>0</v>
      </c>
      <c r="V198" s="8"/>
      <c r="W198" s="8">
        <f t="shared" ref="W198:W200" si="47">SUM(J198,U198)</f>
        <v>0</v>
      </c>
      <c r="X198" s="8">
        <f t="shared" ref="X198:X200" si="48">W198-V198</f>
        <v>0</v>
      </c>
      <c r="Y198" s="8"/>
      <c r="Z198" s="8"/>
    </row>
    <row r="199" spans="4:26" x14ac:dyDescent="0.35">
      <c r="D199" s="8">
        <f>SUMIF(November!$A$5:$A$200,December!A199,November!$V$5:$V$200)</f>
        <v>0</v>
      </c>
      <c r="E199" s="8">
        <f t="shared" si="37"/>
        <v>0</v>
      </c>
      <c r="J199" s="8">
        <f t="shared" si="38"/>
        <v>0</v>
      </c>
      <c r="K199" s="9" t="str">
        <f t="shared" si="39"/>
        <v/>
      </c>
      <c r="M199" s="8" t="str">
        <f t="shared" si="40"/>
        <v/>
      </c>
      <c r="N199" s="8" t="str">
        <f t="shared" si="41"/>
        <v/>
      </c>
      <c r="O199" s="8"/>
      <c r="P199" s="8">
        <f t="shared" si="42"/>
        <v>0</v>
      </c>
      <c r="Q199" s="8">
        <f t="shared" si="43"/>
        <v>0</v>
      </c>
      <c r="R199" s="8"/>
      <c r="S199" s="8">
        <f t="shared" si="44"/>
        <v>0</v>
      </c>
      <c r="T199" s="8">
        <f t="shared" si="45"/>
        <v>0</v>
      </c>
      <c r="U199" s="8">
        <f t="shared" si="46"/>
        <v>0</v>
      </c>
      <c r="V199" s="8"/>
      <c r="W199" s="8">
        <f t="shared" si="47"/>
        <v>0</v>
      </c>
      <c r="X199" s="8">
        <f t="shared" si="48"/>
        <v>0</v>
      </c>
      <c r="Y199" s="8"/>
      <c r="Z199" s="8"/>
    </row>
    <row r="200" spans="4:26" x14ac:dyDescent="0.35">
      <c r="D200" s="8">
        <f>SUMIF(November!$A$5:$A$200,December!A200,November!$V$5:$V$200)</f>
        <v>0</v>
      </c>
      <c r="E200" s="8">
        <f t="shared" si="37"/>
        <v>0</v>
      </c>
      <c r="J200" s="8">
        <f t="shared" si="38"/>
        <v>0</v>
      </c>
      <c r="K200" s="9" t="str">
        <f t="shared" si="39"/>
        <v/>
      </c>
      <c r="M200" s="8" t="str">
        <f t="shared" si="40"/>
        <v/>
      </c>
      <c r="N200" s="8" t="str">
        <f t="shared" si="41"/>
        <v/>
      </c>
      <c r="O200" s="8"/>
      <c r="P200" s="8">
        <f t="shared" si="42"/>
        <v>0</v>
      </c>
      <c r="Q200" s="8">
        <f t="shared" si="43"/>
        <v>0</v>
      </c>
      <c r="R200" s="8"/>
      <c r="S200" s="8">
        <f t="shared" si="44"/>
        <v>0</v>
      </c>
      <c r="T200" s="8">
        <f t="shared" si="45"/>
        <v>0</v>
      </c>
      <c r="U200" s="8">
        <f t="shared" si="46"/>
        <v>0</v>
      </c>
      <c r="V200" s="8"/>
      <c r="W200" s="8">
        <f t="shared" si="47"/>
        <v>0</v>
      </c>
      <c r="X200" s="8">
        <f t="shared" si="48"/>
        <v>0</v>
      </c>
      <c r="Y200" s="8"/>
      <c r="Z20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AEBE-E92B-4F5A-B87B-413CD44CB9CB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8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C5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 t="shared" ref="D6:D69" si="1">C6</f>
        <v>0</v>
      </c>
      <c r="E6" s="8">
        <f t="shared" ref="E6:E69" si="2">D6-C6</f>
        <v>0</v>
      </c>
      <c r="J6" s="8">
        <f t="shared" ref="J6:J69" si="3">SUM(C6,F6:I6)</f>
        <v>0</v>
      </c>
      <c r="K6" s="9" t="str">
        <f t="shared" ref="K6:K69" si="4">IFERROR(J6/$J$3,"")</f>
        <v/>
      </c>
      <c r="L6" s="8"/>
      <c r="M6" s="8" t="str">
        <f t="shared" ref="M6:M69" si="5">IFERROR(K6*$L$3,"")</f>
        <v/>
      </c>
      <c r="N6" s="8" t="str">
        <f t="shared" ref="N6:N69" si="6">IFERROR(L6-M6,"")</f>
        <v/>
      </c>
      <c r="O6" s="8"/>
      <c r="P6" s="8">
        <f t="shared" ref="P6:P69" si="7">$J6*(0.01/4)</f>
        <v>0</v>
      </c>
      <c r="Q6" s="8">
        <f t="shared" ref="Q6:Q69" si="8">P6+O6</f>
        <v>0</v>
      </c>
      <c r="R6" s="8"/>
      <c r="S6" s="8">
        <f t="shared" ref="S6:S69" si="9">$J6*(0.02/4)</f>
        <v>0</v>
      </c>
      <c r="T6" s="8">
        <f t="shared" ref="T6:T69" si="10">S6+R6</f>
        <v>0</v>
      </c>
      <c r="U6" s="8">
        <f t="shared" ref="U6:U69" si="11">SUM(L6,O6,R6)</f>
        <v>0</v>
      </c>
      <c r="V6" s="8"/>
      <c r="W6" s="8">
        <f t="shared" ref="W6:W69" si="12">SUM(J6,U6)</f>
        <v>0</v>
      </c>
      <c r="X6" s="8">
        <f t="shared" ref="X6:X69" si="13">W6-V6</f>
        <v>0</v>
      </c>
      <c r="Y6" s="8"/>
      <c r="Z6" s="8"/>
    </row>
    <row r="7" spans="1:26" x14ac:dyDescent="0.35">
      <c r="D7" s="8">
        <f t="shared" si="1"/>
        <v>0</v>
      </c>
      <c r="E7" s="8">
        <f t="shared" si="2"/>
        <v>0</v>
      </c>
      <c r="J7" s="8">
        <f t="shared" si="3"/>
        <v>0</v>
      </c>
      <c r="K7" s="9" t="str">
        <f t="shared" si="4"/>
        <v/>
      </c>
      <c r="L7" s="8"/>
      <c r="M7" s="8" t="str">
        <f t="shared" si="5"/>
        <v/>
      </c>
      <c r="N7" s="8" t="str">
        <f t="shared" si="6"/>
        <v/>
      </c>
      <c r="O7" s="8"/>
      <c r="P7" s="8">
        <f t="shared" si="7"/>
        <v>0</v>
      </c>
      <c r="Q7" s="8">
        <f t="shared" si="8"/>
        <v>0</v>
      </c>
      <c r="R7" s="8"/>
      <c r="S7" s="8">
        <f t="shared" si="9"/>
        <v>0</v>
      </c>
      <c r="T7" s="8">
        <f t="shared" si="10"/>
        <v>0</v>
      </c>
      <c r="U7" s="8">
        <f t="shared" si="11"/>
        <v>0</v>
      </c>
      <c r="V7" s="8"/>
      <c r="W7" s="8">
        <f t="shared" si="12"/>
        <v>0</v>
      </c>
      <c r="X7" s="8">
        <f t="shared" si="13"/>
        <v>0</v>
      </c>
      <c r="Y7" s="8"/>
      <c r="Z7" s="8"/>
    </row>
    <row r="8" spans="1:26" x14ac:dyDescent="0.35">
      <c r="D8" s="8">
        <f t="shared" si="1"/>
        <v>0</v>
      </c>
      <c r="E8" s="8">
        <f t="shared" si="2"/>
        <v>0</v>
      </c>
      <c r="J8" s="8">
        <f t="shared" si="3"/>
        <v>0</v>
      </c>
      <c r="K8" s="9" t="str">
        <f t="shared" si="4"/>
        <v/>
      </c>
      <c r="L8" s="8"/>
      <c r="M8" s="8" t="str">
        <f t="shared" si="5"/>
        <v/>
      </c>
      <c r="N8" s="8" t="str">
        <f t="shared" si="6"/>
        <v/>
      </c>
      <c r="O8" s="8"/>
      <c r="P8" s="8">
        <f t="shared" si="7"/>
        <v>0</v>
      </c>
      <c r="Q8" s="8">
        <f t="shared" si="8"/>
        <v>0</v>
      </c>
      <c r="R8" s="8"/>
      <c r="S8" s="8">
        <f t="shared" si="9"/>
        <v>0</v>
      </c>
      <c r="T8" s="8">
        <f t="shared" si="10"/>
        <v>0</v>
      </c>
      <c r="U8" s="8">
        <f t="shared" si="11"/>
        <v>0</v>
      </c>
      <c r="V8" s="8"/>
      <c r="W8" s="8">
        <f t="shared" si="12"/>
        <v>0</v>
      </c>
      <c r="X8" s="8">
        <f t="shared" si="13"/>
        <v>0</v>
      </c>
      <c r="Y8" s="8"/>
      <c r="Z8" s="8"/>
    </row>
    <row r="9" spans="1:26" x14ac:dyDescent="0.35">
      <c r="D9" s="8">
        <f t="shared" si="1"/>
        <v>0</v>
      </c>
      <c r="E9" s="8">
        <f t="shared" si="2"/>
        <v>0</v>
      </c>
      <c r="J9" s="8">
        <f t="shared" si="3"/>
        <v>0</v>
      </c>
      <c r="K9" s="9" t="str">
        <f t="shared" si="4"/>
        <v/>
      </c>
      <c r="L9" s="8"/>
      <c r="M9" s="8" t="str">
        <f t="shared" si="5"/>
        <v/>
      </c>
      <c r="N9" s="8" t="str">
        <f t="shared" si="6"/>
        <v/>
      </c>
      <c r="O9" s="8"/>
      <c r="P9" s="8">
        <f t="shared" si="7"/>
        <v>0</v>
      </c>
      <c r="Q9" s="8">
        <f t="shared" si="8"/>
        <v>0</v>
      </c>
      <c r="R9" s="8"/>
      <c r="S9" s="8">
        <f t="shared" si="9"/>
        <v>0</v>
      </c>
      <c r="T9" s="8">
        <f t="shared" si="10"/>
        <v>0</v>
      </c>
      <c r="U9" s="8">
        <f t="shared" si="11"/>
        <v>0</v>
      </c>
      <c r="V9" s="8"/>
      <c r="W9" s="8">
        <f t="shared" si="12"/>
        <v>0</v>
      </c>
      <c r="X9" s="8">
        <f t="shared" si="13"/>
        <v>0</v>
      </c>
      <c r="Y9" s="8"/>
      <c r="Z9" s="8"/>
    </row>
    <row r="10" spans="1:26" x14ac:dyDescent="0.35">
      <c r="D10" s="8">
        <f t="shared" si="1"/>
        <v>0</v>
      </c>
      <c r="E10" s="8">
        <f t="shared" si="2"/>
        <v>0</v>
      </c>
      <c r="J10" s="8">
        <f t="shared" si="3"/>
        <v>0</v>
      </c>
      <c r="K10" s="9" t="str">
        <f t="shared" si="4"/>
        <v/>
      </c>
      <c r="L10" s="8"/>
      <c r="M10" s="8" t="str">
        <f t="shared" si="5"/>
        <v/>
      </c>
      <c r="N10" s="8" t="str">
        <f t="shared" si="6"/>
        <v/>
      </c>
      <c r="O10" s="8"/>
      <c r="P10" s="8">
        <f t="shared" si="7"/>
        <v>0</v>
      </c>
      <c r="Q10" s="8">
        <f t="shared" si="8"/>
        <v>0</v>
      </c>
      <c r="R10" s="8"/>
      <c r="S10" s="8">
        <f t="shared" si="9"/>
        <v>0</v>
      </c>
      <c r="T10" s="8">
        <f t="shared" si="10"/>
        <v>0</v>
      </c>
      <c r="U10" s="8">
        <f t="shared" si="11"/>
        <v>0</v>
      </c>
      <c r="V10" s="8"/>
      <c r="W10" s="8">
        <f t="shared" si="12"/>
        <v>0</v>
      </c>
      <c r="X10" s="8">
        <f t="shared" si="13"/>
        <v>0</v>
      </c>
      <c r="Y10" s="8"/>
      <c r="Z10" s="8"/>
    </row>
    <row r="11" spans="1:26" x14ac:dyDescent="0.35">
      <c r="D11" s="8">
        <f t="shared" si="1"/>
        <v>0</v>
      </c>
      <c r="E11" s="8">
        <f t="shared" si="2"/>
        <v>0</v>
      </c>
      <c r="J11" s="8">
        <f t="shared" si="3"/>
        <v>0</v>
      </c>
      <c r="K11" s="9" t="str">
        <f t="shared" si="4"/>
        <v/>
      </c>
      <c r="L11" s="8"/>
      <c r="M11" s="8" t="str">
        <f t="shared" si="5"/>
        <v/>
      </c>
      <c r="N11" s="8" t="str">
        <f t="shared" si="6"/>
        <v/>
      </c>
      <c r="O11" s="8"/>
      <c r="P11" s="8">
        <f t="shared" si="7"/>
        <v>0</v>
      </c>
      <c r="Q11" s="8">
        <f t="shared" si="8"/>
        <v>0</v>
      </c>
      <c r="R11" s="8"/>
      <c r="S11" s="8">
        <f t="shared" si="9"/>
        <v>0</v>
      </c>
      <c r="T11" s="8">
        <f t="shared" si="10"/>
        <v>0</v>
      </c>
      <c r="U11" s="8">
        <f t="shared" si="11"/>
        <v>0</v>
      </c>
      <c r="V11" s="8"/>
      <c r="W11" s="8">
        <f t="shared" si="12"/>
        <v>0</v>
      </c>
      <c r="X11" s="8">
        <f t="shared" si="13"/>
        <v>0</v>
      </c>
      <c r="Y11" s="8"/>
      <c r="Z11" s="8"/>
    </row>
    <row r="12" spans="1:26" x14ac:dyDescent="0.35">
      <c r="D12" s="8">
        <f t="shared" si="1"/>
        <v>0</v>
      </c>
      <c r="E12" s="8">
        <f t="shared" si="2"/>
        <v>0</v>
      </c>
      <c r="J12" s="8">
        <f t="shared" si="3"/>
        <v>0</v>
      </c>
      <c r="K12" s="9" t="str">
        <f t="shared" si="4"/>
        <v/>
      </c>
      <c r="L12" s="8"/>
      <c r="M12" s="8" t="str">
        <f t="shared" si="5"/>
        <v/>
      </c>
      <c r="N12" s="8" t="str">
        <f t="shared" si="6"/>
        <v/>
      </c>
      <c r="O12" s="8"/>
      <c r="P12" s="8">
        <f t="shared" si="7"/>
        <v>0</v>
      </c>
      <c r="Q12" s="8">
        <f t="shared" si="8"/>
        <v>0</v>
      </c>
      <c r="R12" s="8"/>
      <c r="S12" s="8">
        <f t="shared" si="9"/>
        <v>0</v>
      </c>
      <c r="T12" s="8">
        <f t="shared" si="10"/>
        <v>0</v>
      </c>
      <c r="U12" s="8">
        <f t="shared" si="11"/>
        <v>0</v>
      </c>
      <c r="V12" s="8"/>
      <c r="W12" s="8">
        <f t="shared" si="12"/>
        <v>0</v>
      </c>
      <c r="X12" s="8">
        <f t="shared" si="13"/>
        <v>0</v>
      </c>
      <c r="Y12" s="8"/>
      <c r="Z12" s="8"/>
    </row>
    <row r="13" spans="1:26" x14ac:dyDescent="0.35">
      <c r="D13" s="8">
        <f t="shared" si="1"/>
        <v>0</v>
      </c>
      <c r="E13" s="8">
        <f t="shared" si="2"/>
        <v>0</v>
      </c>
      <c r="J13" s="8">
        <f t="shared" si="3"/>
        <v>0</v>
      </c>
      <c r="K13" s="9" t="str">
        <f t="shared" si="4"/>
        <v/>
      </c>
      <c r="L13" s="8"/>
      <c r="M13" s="8" t="str">
        <f t="shared" si="5"/>
        <v/>
      </c>
      <c r="N13" s="8" t="str">
        <f t="shared" si="6"/>
        <v/>
      </c>
      <c r="O13" s="8"/>
      <c r="P13" s="8">
        <f t="shared" si="7"/>
        <v>0</v>
      </c>
      <c r="Q13" s="8">
        <f t="shared" si="8"/>
        <v>0</v>
      </c>
      <c r="R13" s="8"/>
      <c r="S13" s="8">
        <f t="shared" si="9"/>
        <v>0</v>
      </c>
      <c r="T13" s="8">
        <f t="shared" si="10"/>
        <v>0</v>
      </c>
      <c r="U13" s="8">
        <f t="shared" si="11"/>
        <v>0</v>
      </c>
      <c r="V13" s="8"/>
      <c r="W13" s="8">
        <f t="shared" si="12"/>
        <v>0</v>
      </c>
      <c r="X13" s="8">
        <f t="shared" si="13"/>
        <v>0</v>
      </c>
      <c r="Y13" s="8"/>
      <c r="Z13" s="8"/>
    </row>
    <row r="14" spans="1:26" x14ac:dyDescent="0.35">
      <c r="D14" s="8">
        <f t="shared" si="1"/>
        <v>0</v>
      </c>
      <c r="E14" s="8">
        <f t="shared" si="2"/>
        <v>0</v>
      </c>
      <c r="J14" s="8">
        <f t="shared" si="3"/>
        <v>0</v>
      </c>
      <c r="K14" s="9" t="str">
        <f t="shared" si="4"/>
        <v/>
      </c>
      <c r="L14" s="8"/>
      <c r="M14" s="8" t="str">
        <f t="shared" si="5"/>
        <v/>
      </c>
      <c r="N14" s="8" t="str">
        <f t="shared" si="6"/>
        <v/>
      </c>
      <c r="O14" s="8"/>
      <c r="P14" s="8">
        <f t="shared" si="7"/>
        <v>0</v>
      </c>
      <c r="Q14" s="8">
        <f t="shared" si="8"/>
        <v>0</v>
      </c>
      <c r="R14" s="8"/>
      <c r="S14" s="8">
        <f t="shared" si="9"/>
        <v>0</v>
      </c>
      <c r="T14" s="8">
        <f t="shared" si="10"/>
        <v>0</v>
      </c>
      <c r="U14" s="8">
        <f t="shared" si="11"/>
        <v>0</v>
      </c>
      <c r="V14" s="8"/>
      <c r="W14" s="8">
        <f t="shared" si="12"/>
        <v>0</v>
      </c>
      <c r="X14" s="8">
        <f t="shared" si="13"/>
        <v>0</v>
      </c>
      <c r="Y14" s="8"/>
      <c r="Z14" s="8"/>
    </row>
    <row r="15" spans="1:26" x14ac:dyDescent="0.35">
      <c r="D15" s="8">
        <f t="shared" si="1"/>
        <v>0</v>
      </c>
      <c r="E15" s="8">
        <f t="shared" si="2"/>
        <v>0</v>
      </c>
      <c r="J15" s="8">
        <f t="shared" si="3"/>
        <v>0</v>
      </c>
      <c r="K15" s="9" t="str">
        <f t="shared" si="4"/>
        <v/>
      </c>
      <c r="L15" s="8"/>
      <c r="M15" s="8" t="str">
        <f t="shared" si="5"/>
        <v/>
      </c>
      <c r="N15" s="8" t="str">
        <f t="shared" si="6"/>
        <v/>
      </c>
      <c r="O15" s="8"/>
      <c r="P15" s="8">
        <f t="shared" si="7"/>
        <v>0</v>
      </c>
      <c r="Q15" s="8">
        <f t="shared" si="8"/>
        <v>0</v>
      </c>
      <c r="R15" s="8"/>
      <c r="S15" s="8">
        <f t="shared" si="9"/>
        <v>0</v>
      </c>
      <c r="T15" s="8">
        <f t="shared" si="10"/>
        <v>0</v>
      </c>
      <c r="U15" s="8">
        <f t="shared" si="11"/>
        <v>0</v>
      </c>
      <c r="V15" s="8"/>
      <c r="W15" s="8">
        <f t="shared" si="12"/>
        <v>0</v>
      </c>
      <c r="X15" s="8">
        <f t="shared" si="13"/>
        <v>0</v>
      </c>
      <c r="Y15" s="8"/>
      <c r="Z15" s="8"/>
    </row>
    <row r="16" spans="1:26" x14ac:dyDescent="0.35">
      <c r="D16" s="8">
        <f t="shared" si="1"/>
        <v>0</v>
      </c>
      <c r="E16" s="8">
        <f t="shared" si="2"/>
        <v>0</v>
      </c>
      <c r="J16" s="8">
        <f t="shared" si="3"/>
        <v>0</v>
      </c>
      <c r="K16" s="9" t="str">
        <f t="shared" si="4"/>
        <v/>
      </c>
      <c r="L16" s="8"/>
      <c r="M16" s="8" t="str">
        <f t="shared" si="5"/>
        <v/>
      </c>
      <c r="N16" s="8" t="str">
        <f t="shared" si="6"/>
        <v/>
      </c>
      <c r="O16" s="8"/>
      <c r="P16" s="8">
        <f t="shared" si="7"/>
        <v>0</v>
      </c>
      <c r="Q16" s="8">
        <f t="shared" si="8"/>
        <v>0</v>
      </c>
      <c r="R16" s="8"/>
      <c r="S16" s="8">
        <f t="shared" si="9"/>
        <v>0</v>
      </c>
      <c r="T16" s="8">
        <f t="shared" si="10"/>
        <v>0</v>
      </c>
      <c r="U16" s="8">
        <f t="shared" si="11"/>
        <v>0</v>
      </c>
      <c r="V16" s="8"/>
      <c r="W16" s="8">
        <f t="shared" si="12"/>
        <v>0</v>
      </c>
      <c r="X16" s="8">
        <f t="shared" si="13"/>
        <v>0</v>
      </c>
      <c r="Y16" s="8"/>
      <c r="Z16" s="8"/>
    </row>
    <row r="17" spans="4:26" x14ac:dyDescent="0.35">
      <c r="D17" s="8">
        <f t="shared" si="1"/>
        <v>0</v>
      </c>
      <c r="E17" s="8">
        <f t="shared" si="2"/>
        <v>0</v>
      </c>
      <c r="J17" s="8">
        <f t="shared" si="3"/>
        <v>0</v>
      </c>
      <c r="K17" s="9" t="str">
        <f t="shared" si="4"/>
        <v/>
      </c>
      <c r="L17" s="8"/>
      <c r="M17" s="8" t="str">
        <f t="shared" si="5"/>
        <v/>
      </c>
      <c r="N17" s="8" t="str">
        <f t="shared" si="6"/>
        <v/>
      </c>
      <c r="O17" s="8"/>
      <c r="P17" s="8">
        <f t="shared" si="7"/>
        <v>0</v>
      </c>
      <c r="Q17" s="8">
        <f t="shared" si="8"/>
        <v>0</v>
      </c>
      <c r="R17" s="8"/>
      <c r="S17" s="8">
        <f t="shared" si="9"/>
        <v>0</v>
      </c>
      <c r="T17" s="8">
        <f t="shared" si="10"/>
        <v>0</v>
      </c>
      <c r="U17" s="8">
        <f t="shared" si="11"/>
        <v>0</v>
      </c>
      <c r="V17" s="8"/>
      <c r="W17" s="8">
        <f t="shared" si="12"/>
        <v>0</v>
      </c>
      <c r="X17" s="8">
        <f t="shared" si="13"/>
        <v>0</v>
      </c>
      <c r="Y17" s="8"/>
      <c r="Z17" s="8"/>
    </row>
    <row r="18" spans="4:26" x14ac:dyDescent="0.35">
      <c r="D18" s="8">
        <f t="shared" si="1"/>
        <v>0</v>
      </c>
      <c r="E18" s="8">
        <f t="shared" si="2"/>
        <v>0</v>
      </c>
      <c r="J18" s="8">
        <f t="shared" si="3"/>
        <v>0</v>
      </c>
      <c r="K18" s="9" t="str">
        <f t="shared" si="4"/>
        <v/>
      </c>
      <c r="L18" s="8"/>
      <c r="M18" s="8" t="str">
        <f t="shared" si="5"/>
        <v/>
      </c>
      <c r="N18" s="8" t="str">
        <f t="shared" si="6"/>
        <v/>
      </c>
      <c r="O18" s="8"/>
      <c r="P18" s="8">
        <f t="shared" si="7"/>
        <v>0</v>
      </c>
      <c r="Q18" s="8">
        <f t="shared" si="8"/>
        <v>0</v>
      </c>
      <c r="R18" s="8"/>
      <c r="S18" s="8">
        <f t="shared" si="9"/>
        <v>0</v>
      </c>
      <c r="T18" s="8">
        <f t="shared" si="10"/>
        <v>0</v>
      </c>
      <c r="U18" s="8">
        <f t="shared" si="11"/>
        <v>0</v>
      </c>
      <c r="V18" s="8"/>
      <c r="W18" s="8">
        <f t="shared" si="12"/>
        <v>0</v>
      </c>
      <c r="X18" s="8">
        <f t="shared" si="13"/>
        <v>0</v>
      </c>
      <c r="Y18" s="8"/>
      <c r="Z18" s="8"/>
    </row>
    <row r="19" spans="4:26" x14ac:dyDescent="0.35">
      <c r="D19" s="8">
        <f t="shared" si="1"/>
        <v>0</v>
      </c>
      <c r="E19" s="8">
        <f t="shared" si="2"/>
        <v>0</v>
      </c>
      <c r="J19" s="8">
        <f t="shared" si="3"/>
        <v>0</v>
      </c>
      <c r="K19" s="9" t="str">
        <f t="shared" si="4"/>
        <v/>
      </c>
      <c r="L19" s="8"/>
      <c r="M19" s="8" t="str">
        <f t="shared" si="5"/>
        <v/>
      </c>
      <c r="N19" s="8" t="str">
        <f t="shared" si="6"/>
        <v/>
      </c>
      <c r="O19" s="8"/>
      <c r="P19" s="8">
        <f t="shared" si="7"/>
        <v>0</v>
      </c>
      <c r="Q19" s="8">
        <f t="shared" si="8"/>
        <v>0</v>
      </c>
      <c r="R19" s="8"/>
      <c r="S19" s="8">
        <f t="shared" si="9"/>
        <v>0</v>
      </c>
      <c r="T19" s="8">
        <f t="shared" si="10"/>
        <v>0</v>
      </c>
      <c r="U19" s="8">
        <f t="shared" si="11"/>
        <v>0</v>
      </c>
      <c r="V19" s="8"/>
      <c r="W19" s="8">
        <f t="shared" si="12"/>
        <v>0</v>
      </c>
      <c r="X19" s="8">
        <f t="shared" si="13"/>
        <v>0</v>
      </c>
      <c r="Y19" s="8"/>
      <c r="Z19" s="8"/>
    </row>
    <row r="20" spans="4:26" x14ac:dyDescent="0.35">
      <c r="D20" s="8">
        <f t="shared" si="1"/>
        <v>0</v>
      </c>
      <c r="E20" s="8">
        <f t="shared" si="2"/>
        <v>0</v>
      </c>
      <c r="J20" s="8">
        <f t="shared" si="3"/>
        <v>0</v>
      </c>
      <c r="K20" s="9" t="str">
        <f t="shared" si="4"/>
        <v/>
      </c>
      <c r="L20" s="8"/>
      <c r="M20" s="8" t="str">
        <f t="shared" si="5"/>
        <v/>
      </c>
      <c r="N20" s="8" t="str">
        <f t="shared" si="6"/>
        <v/>
      </c>
      <c r="O20" s="8"/>
      <c r="P20" s="8">
        <f t="shared" si="7"/>
        <v>0</v>
      </c>
      <c r="Q20" s="8">
        <f t="shared" si="8"/>
        <v>0</v>
      </c>
      <c r="R20" s="8"/>
      <c r="S20" s="8">
        <f t="shared" si="9"/>
        <v>0</v>
      </c>
      <c r="T20" s="8">
        <f t="shared" si="10"/>
        <v>0</v>
      </c>
      <c r="U20" s="8">
        <f t="shared" si="11"/>
        <v>0</v>
      </c>
      <c r="V20" s="8"/>
      <c r="W20" s="8">
        <f t="shared" si="12"/>
        <v>0</v>
      </c>
      <c r="X20" s="8">
        <f t="shared" si="13"/>
        <v>0</v>
      </c>
      <c r="Y20" s="8"/>
      <c r="Z20" s="8"/>
    </row>
    <row r="21" spans="4:26" x14ac:dyDescent="0.35">
      <c r="D21" s="8">
        <f t="shared" si="1"/>
        <v>0</v>
      </c>
      <c r="E21" s="8">
        <f t="shared" si="2"/>
        <v>0</v>
      </c>
      <c r="J21" s="8">
        <f t="shared" si="3"/>
        <v>0</v>
      </c>
      <c r="K21" s="9" t="str">
        <f t="shared" si="4"/>
        <v/>
      </c>
      <c r="L21" s="8"/>
      <c r="M21" s="8" t="str">
        <f t="shared" si="5"/>
        <v/>
      </c>
      <c r="N21" s="8" t="str">
        <f t="shared" si="6"/>
        <v/>
      </c>
      <c r="O21" s="8"/>
      <c r="P21" s="8">
        <f t="shared" si="7"/>
        <v>0</v>
      </c>
      <c r="Q21" s="8">
        <f t="shared" si="8"/>
        <v>0</v>
      </c>
      <c r="R21" s="8"/>
      <c r="S21" s="8">
        <f t="shared" si="9"/>
        <v>0</v>
      </c>
      <c r="T21" s="8">
        <f t="shared" si="10"/>
        <v>0</v>
      </c>
      <c r="U21" s="8">
        <f t="shared" si="11"/>
        <v>0</v>
      </c>
      <c r="V21" s="8"/>
      <c r="W21" s="8">
        <f t="shared" si="12"/>
        <v>0</v>
      </c>
      <c r="X21" s="8">
        <f t="shared" si="13"/>
        <v>0</v>
      </c>
      <c r="Y21" s="8"/>
      <c r="Z21" s="8"/>
    </row>
    <row r="22" spans="4:26" x14ac:dyDescent="0.35">
      <c r="D22" s="8">
        <f t="shared" si="1"/>
        <v>0</v>
      </c>
      <c r="E22" s="8">
        <f t="shared" si="2"/>
        <v>0</v>
      </c>
      <c r="J22" s="8">
        <f t="shared" si="3"/>
        <v>0</v>
      </c>
      <c r="K22" s="9" t="str">
        <f t="shared" si="4"/>
        <v/>
      </c>
      <c r="L22" s="8"/>
      <c r="M22" s="8" t="str">
        <f t="shared" si="5"/>
        <v/>
      </c>
      <c r="N22" s="8" t="str">
        <f t="shared" si="6"/>
        <v/>
      </c>
      <c r="O22" s="8"/>
      <c r="P22" s="8">
        <f t="shared" si="7"/>
        <v>0</v>
      </c>
      <c r="Q22" s="8">
        <f t="shared" si="8"/>
        <v>0</v>
      </c>
      <c r="R22" s="8"/>
      <c r="S22" s="8">
        <f t="shared" si="9"/>
        <v>0</v>
      </c>
      <c r="T22" s="8">
        <f t="shared" si="10"/>
        <v>0</v>
      </c>
      <c r="U22" s="8">
        <f t="shared" si="11"/>
        <v>0</v>
      </c>
      <c r="V22" s="8"/>
      <c r="W22" s="8">
        <f t="shared" si="12"/>
        <v>0</v>
      </c>
      <c r="X22" s="8">
        <f t="shared" si="13"/>
        <v>0</v>
      </c>
      <c r="Y22" s="8"/>
      <c r="Z22" s="8"/>
    </row>
    <row r="23" spans="4:26" x14ac:dyDescent="0.35">
      <c r="D23" s="8">
        <f t="shared" si="1"/>
        <v>0</v>
      </c>
      <c r="E23" s="8">
        <f t="shared" si="2"/>
        <v>0</v>
      </c>
      <c r="J23" s="8">
        <f t="shared" si="3"/>
        <v>0</v>
      </c>
      <c r="K23" s="9" t="str">
        <f t="shared" si="4"/>
        <v/>
      </c>
      <c r="L23" s="8"/>
      <c r="M23" s="8" t="str">
        <f t="shared" si="5"/>
        <v/>
      </c>
      <c r="N23" s="8" t="str">
        <f t="shared" si="6"/>
        <v/>
      </c>
      <c r="O23" s="8"/>
      <c r="P23" s="8">
        <f t="shared" si="7"/>
        <v>0</v>
      </c>
      <c r="Q23" s="8">
        <f t="shared" si="8"/>
        <v>0</v>
      </c>
      <c r="R23" s="8"/>
      <c r="S23" s="8">
        <f t="shared" si="9"/>
        <v>0</v>
      </c>
      <c r="T23" s="8">
        <f t="shared" si="10"/>
        <v>0</v>
      </c>
      <c r="U23" s="8">
        <f t="shared" si="11"/>
        <v>0</v>
      </c>
      <c r="V23" s="8"/>
      <c r="W23" s="8">
        <f t="shared" si="12"/>
        <v>0</v>
      </c>
      <c r="X23" s="8">
        <f t="shared" si="13"/>
        <v>0</v>
      </c>
      <c r="Y23" s="8"/>
      <c r="Z23" s="8"/>
    </row>
    <row r="24" spans="4:26" x14ac:dyDescent="0.35">
      <c r="D24" s="8">
        <f t="shared" si="1"/>
        <v>0</v>
      </c>
      <c r="E24" s="8">
        <f t="shared" si="2"/>
        <v>0</v>
      </c>
      <c r="J24" s="8">
        <f t="shared" si="3"/>
        <v>0</v>
      </c>
      <c r="K24" s="9" t="str">
        <f t="shared" si="4"/>
        <v/>
      </c>
      <c r="L24" s="8"/>
      <c r="M24" s="8" t="str">
        <f t="shared" si="5"/>
        <v/>
      </c>
      <c r="N24" s="8" t="str">
        <f t="shared" si="6"/>
        <v/>
      </c>
      <c r="O24" s="8"/>
      <c r="P24" s="8">
        <f t="shared" si="7"/>
        <v>0</v>
      </c>
      <c r="Q24" s="8">
        <f t="shared" si="8"/>
        <v>0</v>
      </c>
      <c r="R24" s="8"/>
      <c r="S24" s="8">
        <f t="shared" si="9"/>
        <v>0</v>
      </c>
      <c r="T24" s="8">
        <f t="shared" si="10"/>
        <v>0</v>
      </c>
      <c r="U24" s="8">
        <f t="shared" si="11"/>
        <v>0</v>
      </c>
      <c r="V24" s="8"/>
      <c r="W24" s="8">
        <f t="shared" si="12"/>
        <v>0</v>
      </c>
      <c r="X24" s="8">
        <f t="shared" si="13"/>
        <v>0</v>
      </c>
      <c r="Y24" s="8"/>
      <c r="Z24" s="8"/>
    </row>
    <row r="25" spans="4:26" x14ac:dyDescent="0.35">
      <c r="D25" s="8">
        <f t="shared" si="1"/>
        <v>0</v>
      </c>
      <c r="E25" s="8">
        <f t="shared" si="2"/>
        <v>0</v>
      </c>
      <c r="J25" s="8">
        <f t="shared" si="3"/>
        <v>0</v>
      </c>
      <c r="K25" s="9" t="str">
        <f t="shared" si="4"/>
        <v/>
      </c>
      <c r="L25" s="8"/>
      <c r="M25" s="8" t="str">
        <f t="shared" si="5"/>
        <v/>
      </c>
      <c r="N25" s="8" t="str">
        <f t="shared" si="6"/>
        <v/>
      </c>
      <c r="O25" s="8"/>
      <c r="P25" s="8">
        <f t="shared" si="7"/>
        <v>0</v>
      </c>
      <c r="Q25" s="8">
        <f t="shared" si="8"/>
        <v>0</v>
      </c>
      <c r="R25" s="8"/>
      <c r="S25" s="8">
        <f t="shared" si="9"/>
        <v>0</v>
      </c>
      <c r="T25" s="8">
        <f t="shared" si="10"/>
        <v>0</v>
      </c>
      <c r="U25" s="8">
        <f t="shared" si="11"/>
        <v>0</v>
      </c>
      <c r="V25" s="8"/>
      <c r="W25" s="8">
        <f t="shared" si="12"/>
        <v>0</v>
      </c>
      <c r="X25" s="8">
        <f t="shared" si="13"/>
        <v>0</v>
      </c>
      <c r="Y25" s="8"/>
      <c r="Z25" s="8"/>
    </row>
    <row r="26" spans="4:26" x14ac:dyDescent="0.35">
      <c r="D26" s="8">
        <f t="shared" si="1"/>
        <v>0</v>
      </c>
      <c r="E26" s="8">
        <f t="shared" si="2"/>
        <v>0</v>
      </c>
      <c r="J26" s="8">
        <f t="shared" si="3"/>
        <v>0</v>
      </c>
      <c r="K26" s="9" t="str">
        <f t="shared" si="4"/>
        <v/>
      </c>
      <c r="L26" s="8"/>
      <c r="M26" s="8" t="str">
        <f t="shared" si="5"/>
        <v/>
      </c>
      <c r="N26" s="8" t="str">
        <f t="shared" si="6"/>
        <v/>
      </c>
      <c r="O26" s="8"/>
      <c r="P26" s="8">
        <f t="shared" si="7"/>
        <v>0</v>
      </c>
      <c r="Q26" s="8">
        <f t="shared" si="8"/>
        <v>0</v>
      </c>
      <c r="R26" s="8"/>
      <c r="S26" s="8">
        <f t="shared" si="9"/>
        <v>0</v>
      </c>
      <c r="T26" s="8">
        <f t="shared" si="10"/>
        <v>0</v>
      </c>
      <c r="U26" s="8">
        <f t="shared" si="11"/>
        <v>0</v>
      </c>
      <c r="V26" s="8"/>
      <c r="W26" s="8">
        <f t="shared" si="12"/>
        <v>0</v>
      </c>
      <c r="X26" s="8">
        <f t="shared" si="13"/>
        <v>0</v>
      </c>
      <c r="Y26" s="8"/>
      <c r="Z26" s="8"/>
    </row>
    <row r="27" spans="4:26" x14ac:dyDescent="0.35">
      <c r="D27" s="8">
        <f t="shared" si="1"/>
        <v>0</v>
      </c>
      <c r="E27" s="8">
        <f t="shared" si="2"/>
        <v>0</v>
      </c>
      <c r="J27" s="8">
        <f t="shared" si="3"/>
        <v>0</v>
      </c>
      <c r="K27" s="9" t="str">
        <f t="shared" si="4"/>
        <v/>
      </c>
      <c r="L27" s="8"/>
      <c r="M27" s="8" t="str">
        <f t="shared" si="5"/>
        <v/>
      </c>
      <c r="N27" s="8" t="str">
        <f t="shared" si="6"/>
        <v/>
      </c>
      <c r="O27" s="8"/>
      <c r="P27" s="8">
        <f t="shared" si="7"/>
        <v>0</v>
      </c>
      <c r="Q27" s="8">
        <f t="shared" si="8"/>
        <v>0</v>
      </c>
      <c r="R27" s="8"/>
      <c r="S27" s="8">
        <f t="shared" si="9"/>
        <v>0</v>
      </c>
      <c r="T27" s="8">
        <f t="shared" si="10"/>
        <v>0</v>
      </c>
      <c r="U27" s="8">
        <f t="shared" si="11"/>
        <v>0</v>
      </c>
      <c r="V27" s="8"/>
      <c r="W27" s="8">
        <f t="shared" si="12"/>
        <v>0</v>
      </c>
      <c r="X27" s="8">
        <f t="shared" si="13"/>
        <v>0</v>
      </c>
      <c r="Y27" s="8"/>
      <c r="Z27" s="8"/>
    </row>
    <row r="28" spans="4:26" x14ac:dyDescent="0.35">
      <c r="D28" s="8">
        <f t="shared" si="1"/>
        <v>0</v>
      </c>
      <c r="E28" s="8">
        <f t="shared" si="2"/>
        <v>0</v>
      </c>
      <c r="J28" s="8">
        <f t="shared" si="3"/>
        <v>0</v>
      </c>
      <c r="K28" s="9" t="str">
        <f t="shared" si="4"/>
        <v/>
      </c>
      <c r="L28" s="8"/>
      <c r="M28" s="8" t="str">
        <f t="shared" si="5"/>
        <v/>
      </c>
      <c r="N28" s="8" t="str">
        <f t="shared" si="6"/>
        <v/>
      </c>
      <c r="O28" s="8"/>
      <c r="P28" s="8">
        <f t="shared" si="7"/>
        <v>0</v>
      </c>
      <c r="Q28" s="8">
        <f t="shared" si="8"/>
        <v>0</v>
      </c>
      <c r="R28" s="8"/>
      <c r="S28" s="8">
        <f t="shared" si="9"/>
        <v>0</v>
      </c>
      <c r="T28" s="8">
        <f t="shared" si="10"/>
        <v>0</v>
      </c>
      <c r="U28" s="8">
        <f t="shared" si="11"/>
        <v>0</v>
      </c>
      <c r="V28" s="8"/>
      <c r="W28" s="8">
        <f t="shared" si="12"/>
        <v>0</v>
      </c>
      <c r="X28" s="8">
        <f t="shared" si="13"/>
        <v>0</v>
      </c>
      <c r="Y28" s="8"/>
      <c r="Z28" s="8"/>
    </row>
    <row r="29" spans="4:26" x14ac:dyDescent="0.35">
      <c r="D29" s="8">
        <f t="shared" si="1"/>
        <v>0</v>
      </c>
      <c r="E29" s="8">
        <f t="shared" si="2"/>
        <v>0</v>
      </c>
      <c r="J29" s="8">
        <f t="shared" si="3"/>
        <v>0</v>
      </c>
      <c r="K29" s="9" t="str">
        <f t="shared" si="4"/>
        <v/>
      </c>
      <c r="L29" s="8"/>
      <c r="M29" s="8" t="str">
        <f t="shared" si="5"/>
        <v/>
      </c>
      <c r="N29" s="8" t="str">
        <f t="shared" si="6"/>
        <v/>
      </c>
      <c r="O29" s="8"/>
      <c r="P29" s="8">
        <f t="shared" si="7"/>
        <v>0</v>
      </c>
      <c r="Q29" s="8">
        <f t="shared" si="8"/>
        <v>0</v>
      </c>
      <c r="R29" s="8"/>
      <c r="S29" s="8">
        <f t="shared" si="9"/>
        <v>0</v>
      </c>
      <c r="T29" s="8">
        <f t="shared" si="10"/>
        <v>0</v>
      </c>
      <c r="U29" s="8">
        <f t="shared" si="11"/>
        <v>0</v>
      </c>
      <c r="V29" s="8"/>
      <c r="W29" s="8">
        <f t="shared" si="12"/>
        <v>0</v>
      </c>
      <c r="X29" s="8">
        <f t="shared" si="13"/>
        <v>0</v>
      </c>
      <c r="Y29" s="8"/>
      <c r="Z29" s="8"/>
    </row>
    <row r="30" spans="4:26" x14ac:dyDescent="0.35">
      <c r="D30" s="8">
        <f t="shared" si="1"/>
        <v>0</v>
      </c>
      <c r="E30" s="8">
        <f t="shared" si="2"/>
        <v>0</v>
      </c>
      <c r="J30" s="8">
        <f t="shared" si="3"/>
        <v>0</v>
      </c>
      <c r="K30" s="9" t="str">
        <f t="shared" si="4"/>
        <v/>
      </c>
      <c r="L30" s="8"/>
      <c r="M30" s="8" t="str">
        <f t="shared" si="5"/>
        <v/>
      </c>
      <c r="N30" s="8" t="str">
        <f t="shared" si="6"/>
        <v/>
      </c>
      <c r="O30" s="8"/>
      <c r="P30" s="8">
        <f t="shared" si="7"/>
        <v>0</v>
      </c>
      <c r="Q30" s="8">
        <f t="shared" si="8"/>
        <v>0</v>
      </c>
      <c r="R30" s="8"/>
      <c r="S30" s="8">
        <f t="shared" si="9"/>
        <v>0</v>
      </c>
      <c r="T30" s="8">
        <f t="shared" si="10"/>
        <v>0</v>
      </c>
      <c r="U30" s="8">
        <f t="shared" si="11"/>
        <v>0</v>
      </c>
      <c r="V30" s="8"/>
      <c r="W30" s="8">
        <f t="shared" si="12"/>
        <v>0</v>
      </c>
      <c r="X30" s="8">
        <f t="shared" si="13"/>
        <v>0</v>
      </c>
      <c r="Y30" s="8"/>
      <c r="Z30" s="8"/>
    </row>
    <row r="31" spans="4:26" x14ac:dyDescent="0.35">
      <c r="D31" s="8">
        <f t="shared" si="1"/>
        <v>0</v>
      </c>
      <c r="E31" s="8">
        <f t="shared" si="2"/>
        <v>0</v>
      </c>
      <c r="J31" s="8">
        <f t="shared" si="3"/>
        <v>0</v>
      </c>
      <c r="K31" s="9" t="str">
        <f t="shared" si="4"/>
        <v/>
      </c>
      <c r="L31" s="8"/>
      <c r="M31" s="8" t="str">
        <f t="shared" si="5"/>
        <v/>
      </c>
      <c r="N31" s="8" t="str">
        <f t="shared" si="6"/>
        <v/>
      </c>
      <c r="O31" s="8"/>
      <c r="P31" s="8">
        <f t="shared" si="7"/>
        <v>0</v>
      </c>
      <c r="Q31" s="8">
        <f t="shared" si="8"/>
        <v>0</v>
      </c>
      <c r="R31" s="8"/>
      <c r="S31" s="8">
        <f t="shared" si="9"/>
        <v>0</v>
      </c>
      <c r="T31" s="8">
        <f t="shared" si="10"/>
        <v>0</v>
      </c>
      <c r="U31" s="8">
        <f t="shared" si="11"/>
        <v>0</v>
      </c>
      <c r="V31" s="8"/>
      <c r="W31" s="8">
        <f t="shared" si="12"/>
        <v>0</v>
      </c>
      <c r="X31" s="8">
        <f t="shared" si="13"/>
        <v>0</v>
      </c>
      <c r="Y31" s="8"/>
      <c r="Z31" s="8"/>
    </row>
    <row r="32" spans="4:26" x14ac:dyDescent="0.35">
      <c r="D32" s="8">
        <f t="shared" si="1"/>
        <v>0</v>
      </c>
      <c r="E32" s="8">
        <f t="shared" si="2"/>
        <v>0</v>
      </c>
      <c r="J32" s="8">
        <f t="shared" si="3"/>
        <v>0</v>
      </c>
      <c r="K32" s="9" t="str">
        <f t="shared" si="4"/>
        <v/>
      </c>
      <c r="L32" s="8"/>
      <c r="M32" s="8" t="str">
        <f t="shared" si="5"/>
        <v/>
      </c>
      <c r="N32" s="8" t="str">
        <f t="shared" si="6"/>
        <v/>
      </c>
      <c r="O32" s="8"/>
      <c r="P32" s="8">
        <f t="shared" si="7"/>
        <v>0</v>
      </c>
      <c r="Q32" s="8">
        <f t="shared" si="8"/>
        <v>0</v>
      </c>
      <c r="R32" s="8"/>
      <c r="S32" s="8">
        <f t="shared" si="9"/>
        <v>0</v>
      </c>
      <c r="T32" s="8">
        <f t="shared" si="10"/>
        <v>0</v>
      </c>
      <c r="U32" s="8">
        <f t="shared" si="11"/>
        <v>0</v>
      </c>
      <c r="V32" s="8"/>
      <c r="W32" s="8">
        <f t="shared" si="12"/>
        <v>0</v>
      </c>
      <c r="X32" s="8">
        <f t="shared" si="13"/>
        <v>0</v>
      </c>
      <c r="Y32" s="8"/>
      <c r="Z32" s="8"/>
    </row>
    <row r="33" spans="4:26" x14ac:dyDescent="0.35">
      <c r="D33" s="8">
        <f t="shared" si="1"/>
        <v>0</v>
      </c>
      <c r="E33" s="8">
        <f t="shared" si="2"/>
        <v>0</v>
      </c>
      <c r="J33" s="8">
        <f t="shared" si="3"/>
        <v>0</v>
      </c>
      <c r="K33" s="9" t="str">
        <f t="shared" si="4"/>
        <v/>
      </c>
      <c r="L33" s="8"/>
      <c r="M33" s="8" t="str">
        <f t="shared" si="5"/>
        <v/>
      </c>
      <c r="N33" s="8" t="str">
        <f t="shared" si="6"/>
        <v/>
      </c>
      <c r="O33" s="8"/>
      <c r="P33" s="8">
        <f t="shared" si="7"/>
        <v>0</v>
      </c>
      <c r="Q33" s="8">
        <f t="shared" si="8"/>
        <v>0</v>
      </c>
      <c r="R33" s="8"/>
      <c r="S33" s="8">
        <f t="shared" si="9"/>
        <v>0</v>
      </c>
      <c r="T33" s="8">
        <f t="shared" si="10"/>
        <v>0</v>
      </c>
      <c r="U33" s="8">
        <f t="shared" si="11"/>
        <v>0</v>
      </c>
      <c r="V33" s="8"/>
      <c r="W33" s="8">
        <f t="shared" si="12"/>
        <v>0</v>
      </c>
      <c r="X33" s="8">
        <f t="shared" si="13"/>
        <v>0</v>
      </c>
      <c r="Y33" s="8"/>
      <c r="Z33" s="8"/>
    </row>
    <row r="34" spans="4:26" x14ac:dyDescent="0.35">
      <c r="D34" s="8">
        <f t="shared" si="1"/>
        <v>0</v>
      </c>
      <c r="E34" s="8">
        <f t="shared" si="2"/>
        <v>0</v>
      </c>
      <c r="J34" s="8">
        <f t="shared" si="3"/>
        <v>0</v>
      </c>
      <c r="K34" s="9" t="str">
        <f t="shared" si="4"/>
        <v/>
      </c>
      <c r="L34" s="8"/>
      <c r="M34" s="8" t="str">
        <f t="shared" si="5"/>
        <v/>
      </c>
      <c r="N34" s="8" t="str">
        <f t="shared" si="6"/>
        <v/>
      </c>
      <c r="O34" s="8"/>
      <c r="P34" s="8">
        <f t="shared" si="7"/>
        <v>0</v>
      </c>
      <c r="Q34" s="8">
        <f t="shared" si="8"/>
        <v>0</v>
      </c>
      <c r="R34" s="8"/>
      <c r="S34" s="8">
        <f t="shared" si="9"/>
        <v>0</v>
      </c>
      <c r="T34" s="8">
        <f t="shared" si="10"/>
        <v>0</v>
      </c>
      <c r="U34" s="8">
        <f t="shared" si="11"/>
        <v>0</v>
      </c>
      <c r="V34" s="8"/>
      <c r="W34" s="8">
        <f t="shared" si="12"/>
        <v>0</v>
      </c>
      <c r="X34" s="8">
        <f t="shared" si="13"/>
        <v>0</v>
      </c>
      <c r="Y34" s="8"/>
      <c r="Z34" s="8"/>
    </row>
    <row r="35" spans="4:26" x14ac:dyDescent="0.35">
      <c r="D35" s="8">
        <f t="shared" si="1"/>
        <v>0</v>
      </c>
      <c r="E35" s="8">
        <f t="shared" si="2"/>
        <v>0</v>
      </c>
      <c r="J35" s="8">
        <f t="shared" si="3"/>
        <v>0</v>
      </c>
      <c r="K35" s="9" t="str">
        <f t="shared" si="4"/>
        <v/>
      </c>
      <c r="L35" s="8"/>
      <c r="M35" s="8" t="str">
        <f t="shared" si="5"/>
        <v/>
      </c>
      <c r="N35" s="8" t="str">
        <f t="shared" si="6"/>
        <v/>
      </c>
      <c r="O35" s="8"/>
      <c r="P35" s="8">
        <f t="shared" si="7"/>
        <v>0</v>
      </c>
      <c r="Q35" s="8">
        <f t="shared" si="8"/>
        <v>0</v>
      </c>
      <c r="R35" s="8"/>
      <c r="S35" s="8">
        <f t="shared" si="9"/>
        <v>0</v>
      </c>
      <c r="T35" s="8">
        <f t="shared" si="10"/>
        <v>0</v>
      </c>
      <c r="U35" s="8">
        <f t="shared" si="11"/>
        <v>0</v>
      </c>
      <c r="V35" s="8"/>
      <c r="W35" s="8">
        <f t="shared" si="12"/>
        <v>0</v>
      </c>
      <c r="X35" s="8">
        <f t="shared" si="13"/>
        <v>0</v>
      </c>
      <c r="Y35" s="8"/>
      <c r="Z35" s="8"/>
    </row>
    <row r="36" spans="4:26" x14ac:dyDescent="0.35">
      <c r="D36" s="8">
        <f t="shared" si="1"/>
        <v>0</v>
      </c>
      <c r="E36" s="8">
        <f t="shared" si="2"/>
        <v>0</v>
      </c>
      <c r="J36" s="8">
        <f t="shared" si="3"/>
        <v>0</v>
      </c>
      <c r="K36" s="9" t="str">
        <f t="shared" si="4"/>
        <v/>
      </c>
      <c r="L36" s="8"/>
      <c r="M36" s="8" t="str">
        <f t="shared" si="5"/>
        <v/>
      </c>
      <c r="N36" s="8" t="str">
        <f t="shared" si="6"/>
        <v/>
      </c>
      <c r="O36" s="8"/>
      <c r="P36" s="8">
        <f t="shared" si="7"/>
        <v>0</v>
      </c>
      <c r="Q36" s="8">
        <f t="shared" si="8"/>
        <v>0</v>
      </c>
      <c r="R36" s="8"/>
      <c r="S36" s="8">
        <f t="shared" si="9"/>
        <v>0</v>
      </c>
      <c r="T36" s="8">
        <f t="shared" si="10"/>
        <v>0</v>
      </c>
      <c r="U36" s="8">
        <f t="shared" si="11"/>
        <v>0</v>
      </c>
      <c r="V36" s="8"/>
      <c r="W36" s="8">
        <f t="shared" si="12"/>
        <v>0</v>
      </c>
      <c r="X36" s="8">
        <f t="shared" si="13"/>
        <v>0</v>
      </c>
      <c r="Y36" s="8"/>
      <c r="Z36" s="8"/>
    </row>
    <row r="37" spans="4:26" x14ac:dyDescent="0.35">
      <c r="D37" s="8">
        <f t="shared" si="1"/>
        <v>0</v>
      </c>
      <c r="E37" s="8">
        <f t="shared" si="2"/>
        <v>0</v>
      </c>
      <c r="J37" s="8">
        <f t="shared" si="3"/>
        <v>0</v>
      </c>
      <c r="K37" s="9" t="str">
        <f t="shared" si="4"/>
        <v/>
      </c>
      <c r="L37" s="8"/>
      <c r="M37" s="8" t="str">
        <f t="shared" si="5"/>
        <v/>
      </c>
      <c r="N37" s="8" t="str">
        <f t="shared" si="6"/>
        <v/>
      </c>
      <c r="O37" s="8"/>
      <c r="P37" s="8">
        <f t="shared" si="7"/>
        <v>0</v>
      </c>
      <c r="Q37" s="8">
        <f t="shared" si="8"/>
        <v>0</v>
      </c>
      <c r="R37" s="8"/>
      <c r="S37" s="8">
        <f t="shared" si="9"/>
        <v>0</v>
      </c>
      <c r="T37" s="8">
        <f t="shared" si="10"/>
        <v>0</v>
      </c>
      <c r="U37" s="8">
        <f t="shared" si="11"/>
        <v>0</v>
      </c>
      <c r="V37" s="8"/>
      <c r="W37" s="8">
        <f t="shared" si="12"/>
        <v>0</v>
      </c>
      <c r="X37" s="8">
        <f t="shared" si="13"/>
        <v>0</v>
      </c>
      <c r="Y37" s="8"/>
      <c r="Z37" s="8"/>
    </row>
    <row r="38" spans="4:26" x14ac:dyDescent="0.35">
      <c r="D38" s="8">
        <f t="shared" si="1"/>
        <v>0</v>
      </c>
      <c r="E38" s="8">
        <f t="shared" si="2"/>
        <v>0</v>
      </c>
      <c r="J38" s="8">
        <f t="shared" si="3"/>
        <v>0</v>
      </c>
      <c r="K38" s="9" t="str">
        <f t="shared" si="4"/>
        <v/>
      </c>
      <c r="L38" s="8"/>
      <c r="M38" s="8" t="str">
        <f t="shared" si="5"/>
        <v/>
      </c>
      <c r="N38" s="8" t="str">
        <f t="shared" si="6"/>
        <v/>
      </c>
      <c r="O38" s="8"/>
      <c r="P38" s="8">
        <f t="shared" si="7"/>
        <v>0</v>
      </c>
      <c r="Q38" s="8">
        <f t="shared" si="8"/>
        <v>0</v>
      </c>
      <c r="R38" s="8"/>
      <c r="S38" s="8">
        <f t="shared" si="9"/>
        <v>0</v>
      </c>
      <c r="T38" s="8">
        <f t="shared" si="10"/>
        <v>0</v>
      </c>
      <c r="U38" s="8">
        <f t="shared" si="11"/>
        <v>0</v>
      </c>
      <c r="V38" s="8"/>
      <c r="W38" s="8">
        <f t="shared" si="12"/>
        <v>0</v>
      </c>
      <c r="X38" s="8">
        <f t="shared" si="13"/>
        <v>0</v>
      </c>
      <c r="Y38" s="8"/>
      <c r="Z38" s="8"/>
    </row>
    <row r="39" spans="4:26" x14ac:dyDescent="0.35">
      <c r="D39" s="8">
        <f t="shared" si="1"/>
        <v>0</v>
      </c>
      <c r="E39" s="8">
        <f t="shared" si="2"/>
        <v>0</v>
      </c>
      <c r="J39" s="8">
        <f t="shared" si="3"/>
        <v>0</v>
      </c>
      <c r="K39" s="9" t="str">
        <f t="shared" si="4"/>
        <v/>
      </c>
      <c r="L39" s="8"/>
      <c r="M39" s="8" t="str">
        <f t="shared" si="5"/>
        <v/>
      </c>
      <c r="N39" s="8" t="str">
        <f t="shared" si="6"/>
        <v/>
      </c>
      <c r="O39" s="8"/>
      <c r="P39" s="8">
        <f t="shared" si="7"/>
        <v>0</v>
      </c>
      <c r="Q39" s="8">
        <f t="shared" si="8"/>
        <v>0</v>
      </c>
      <c r="R39" s="8"/>
      <c r="S39" s="8">
        <f t="shared" si="9"/>
        <v>0</v>
      </c>
      <c r="T39" s="8">
        <f t="shared" si="10"/>
        <v>0</v>
      </c>
      <c r="U39" s="8">
        <f t="shared" si="11"/>
        <v>0</v>
      </c>
      <c r="V39" s="8"/>
      <c r="W39" s="8">
        <f t="shared" si="12"/>
        <v>0</v>
      </c>
      <c r="X39" s="8">
        <f t="shared" si="13"/>
        <v>0</v>
      </c>
      <c r="Y39" s="8"/>
      <c r="Z39" s="8"/>
    </row>
    <row r="40" spans="4:26" x14ac:dyDescent="0.35">
      <c r="D40" s="8">
        <f t="shared" si="1"/>
        <v>0</v>
      </c>
      <c r="E40" s="8">
        <f t="shared" si="2"/>
        <v>0</v>
      </c>
      <c r="J40" s="8">
        <f t="shared" si="3"/>
        <v>0</v>
      </c>
      <c r="K40" s="9" t="str">
        <f t="shared" si="4"/>
        <v/>
      </c>
      <c r="L40" s="8"/>
      <c r="M40" s="8" t="str">
        <f t="shared" si="5"/>
        <v/>
      </c>
      <c r="N40" s="8" t="str">
        <f t="shared" si="6"/>
        <v/>
      </c>
      <c r="O40" s="8"/>
      <c r="P40" s="8">
        <f t="shared" si="7"/>
        <v>0</v>
      </c>
      <c r="Q40" s="8">
        <f t="shared" si="8"/>
        <v>0</v>
      </c>
      <c r="R40" s="8"/>
      <c r="S40" s="8">
        <f t="shared" si="9"/>
        <v>0</v>
      </c>
      <c r="T40" s="8">
        <f t="shared" si="10"/>
        <v>0</v>
      </c>
      <c r="U40" s="8">
        <f t="shared" si="11"/>
        <v>0</v>
      </c>
      <c r="V40" s="8"/>
      <c r="W40" s="8">
        <f t="shared" si="12"/>
        <v>0</v>
      </c>
      <c r="X40" s="8">
        <f t="shared" si="13"/>
        <v>0</v>
      </c>
      <c r="Y40" s="8"/>
      <c r="Z40" s="8"/>
    </row>
    <row r="41" spans="4:26" x14ac:dyDescent="0.35">
      <c r="D41" s="8">
        <f t="shared" si="1"/>
        <v>0</v>
      </c>
      <c r="E41" s="8">
        <f t="shared" si="2"/>
        <v>0</v>
      </c>
      <c r="J41" s="8">
        <f t="shared" si="3"/>
        <v>0</v>
      </c>
      <c r="K41" s="9" t="str">
        <f t="shared" si="4"/>
        <v/>
      </c>
      <c r="L41" s="8"/>
      <c r="M41" s="8" t="str">
        <f t="shared" si="5"/>
        <v/>
      </c>
      <c r="N41" s="8" t="str">
        <f t="shared" si="6"/>
        <v/>
      </c>
      <c r="O41" s="8"/>
      <c r="P41" s="8">
        <f t="shared" si="7"/>
        <v>0</v>
      </c>
      <c r="Q41" s="8">
        <f t="shared" si="8"/>
        <v>0</v>
      </c>
      <c r="R41" s="8"/>
      <c r="S41" s="8">
        <f t="shared" si="9"/>
        <v>0</v>
      </c>
      <c r="T41" s="8">
        <f t="shared" si="10"/>
        <v>0</v>
      </c>
      <c r="U41" s="8">
        <f t="shared" si="11"/>
        <v>0</v>
      </c>
      <c r="V41" s="8"/>
      <c r="W41" s="8">
        <f t="shared" si="12"/>
        <v>0</v>
      </c>
      <c r="X41" s="8">
        <f t="shared" si="13"/>
        <v>0</v>
      </c>
      <c r="Y41" s="8"/>
      <c r="Z41" s="8"/>
    </row>
    <row r="42" spans="4:26" x14ac:dyDescent="0.35">
      <c r="D42" s="8">
        <f t="shared" si="1"/>
        <v>0</v>
      </c>
      <c r="E42" s="8">
        <f t="shared" si="2"/>
        <v>0</v>
      </c>
      <c r="J42" s="8">
        <f t="shared" si="3"/>
        <v>0</v>
      </c>
      <c r="K42" s="9" t="str">
        <f t="shared" si="4"/>
        <v/>
      </c>
      <c r="L42" s="8"/>
      <c r="M42" s="8" t="str">
        <f t="shared" si="5"/>
        <v/>
      </c>
      <c r="N42" s="8" t="str">
        <f t="shared" si="6"/>
        <v/>
      </c>
      <c r="O42" s="8"/>
      <c r="P42" s="8">
        <f t="shared" si="7"/>
        <v>0</v>
      </c>
      <c r="Q42" s="8">
        <f t="shared" si="8"/>
        <v>0</v>
      </c>
      <c r="R42" s="8"/>
      <c r="S42" s="8">
        <f t="shared" si="9"/>
        <v>0</v>
      </c>
      <c r="T42" s="8">
        <f t="shared" si="10"/>
        <v>0</v>
      </c>
      <c r="U42" s="8">
        <f t="shared" si="11"/>
        <v>0</v>
      </c>
      <c r="V42" s="8"/>
      <c r="W42" s="8">
        <f t="shared" si="12"/>
        <v>0</v>
      </c>
      <c r="X42" s="8">
        <f t="shared" si="13"/>
        <v>0</v>
      </c>
      <c r="Y42" s="8"/>
      <c r="Z42" s="8"/>
    </row>
    <row r="43" spans="4:26" x14ac:dyDescent="0.35">
      <c r="D43" s="8">
        <f t="shared" si="1"/>
        <v>0</v>
      </c>
      <c r="E43" s="8">
        <f t="shared" si="2"/>
        <v>0</v>
      </c>
      <c r="J43" s="8">
        <f t="shared" si="3"/>
        <v>0</v>
      </c>
      <c r="K43" s="9" t="str">
        <f t="shared" si="4"/>
        <v/>
      </c>
      <c r="L43" s="8"/>
      <c r="M43" s="8" t="str">
        <f t="shared" si="5"/>
        <v/>
      </c>
      <c r="N43" s="8" t="str">
        <f t="shared" si="6"/>
        <v/>
      </c>
      <c r="O43" s="8"/>
      <c r="P43" s="8">
        <f t="shared" si="7"/>
        <v>0</v>
      </c>
      <c r="Q43" s="8">
        <f t="shared" si="8"/>
        <v>0</v>
      </c>
      <c r="R43" s="8"/>
      <c r="S43" s="8">
        <f t="shared" si="9"/>
        <v>0</v>
      </c>
      <c r="T43" s="8">
        <f t="shared" si="10"/>
        <v>0</v>
      </c>
      <c r="U43" s="8">
        <f t="shared" si="11"/>
        <v>0</v>
      </c>
      <c r="V43" s="8"/>
      <c r="W43" s="8">
        <f t="shared" si="12"/>
        <v>0</v>
      </c>
      <c r="X43" s="8">
        <f t="shared" si="13"/>
        <v>0</v>
      </c>
      <c r="Y43" s="8"/>
      <c r="Z43" s="8"/>
    </row>
    <row r="44" spans="4:26" x14ac:dyDescent="0.35">
      <c r="D44" s="8">
        <f t="shared" si="1"/>
        <v>0</v>
      </c>
      <c r="E44" s="8">
        <f t="shared" si="2"/>
        <v>0</v>
      </c>
      <c r="J44" s="8">
        <f t="shared" si="3"/>
        <v>0</v>
      </c>
      <c r="K44" s="9" t="str">
        <f t="shared" si="4"/>
        <v/>
      </c>
      <c r="L44" s="8"/>
      <c r="M44" s="8" t="str">
        <f t="shared" si="5"/>
        <v/>
      </c>
      <c r="N44" s="8" t="str">
        <f t="shared" si="6"/>
        <v/>
      </c>
      <c r="O44" s="8"/>
      <c r="P44" s="8">
        <f t="shared" si="7"/>
        <v>0</v>
      </c>
      <c r="Q44" s="8">
        <f t="shared" si="8"/>
        <v>0</v>
      </c>
      <c r="R44" s="8"/>
      <c r="S44" s="8">
        <f t="shared" si="9"/>
        <v>0</v>
      </c>
      <c r="T44" s="8">
        <f t="shared" si="10"/>
        <v>0</v>
      </c>
      <c r="U44" s="8">
        <f t="shared" si="11"/>
        <v>0</v>
      </c>
      <c r="V44" s="8"/>
      <c r="W44" s="8">
        <f t="shared" si="12"/>
        <v>0</v>
      </c>
      <c r="X44" s="8">
        <f t="shared" si="13"/>
        <v>0</v>
      </c>
      <c r="Y44" s="8"/>
      <c r="Z44" s="8"/>
    </row>
    <row r="45" spans="4:26" x14ac:dyDescent="0.35">
      <c r="D45" s="8">
        <f t="shared" si="1"/>
        <v>0</v>
      </c>
      <c r="E45" s="8">
        <f t="shared" si="2"/>
        <v>0</v>
      </c>
      <c r="J45" s="8">
        <f t="shared" si="3"/>
        <v>0</v>
      </c>
      <c r="K45" s="9" t="str">
        <f t="shared" si="4"/>
        <v/>
      </c>
      <c r="L45" s="8"/>
      <c r="M45" s="8" t="str">
        <f t="shared" si="5"/>
        <v/>
      </c>
      <c r="N45" s="8" t="str">
        <f t="shared" si="6"/>
        <v/>
      </c>
      <c r="O45" s="8"/>
      <c r="P45" s="8">
        <f t="shared" si="7"/>
        <v>0</v>
      </c>
      <c r="Q45" s="8">
        <f t="shared" si="8"/>
        <v>0</v>
      </c>
      <c r="R45" s="8"/>
      <c r="S45" s="8">
        <f t="shared" si="9"/>
        <v>0</v>
      </c>
      <c r="T45" s="8">
        <f t="shared" si="10"/>
        <v>0</v>
      </c>
      <c r="U45" s="8">
        <f t="shared" si="11"/>
        <v>0</v>
      </c>
      <c r="V45" s="8"/>
      <c r="W45" s="8">
        <f t="shared" si="12"/>
        <v>0</v>
      </c>
      <c r="X45" s="8">
        <f t="shared" si="13"/>
        <v>0</v>
      </c>
      <c r="Y45" s="8"/>
      <c r="Z45" s="8"/>
    </row>
    <row r="46" spans="4:26" x14ac:dyDescent="0.35">
      <c r="D46" s="8">
        <f t="shared" si="1"/>
        <v>0</v>
      </c>
      <c r="E46" s="8">
        <f t="shared" si="2"/>
        <v>0</v>
      </c>
      <c r="J46" s="8">
        <f t="shared" si="3"/>
        <v>0</v>
      </c>
      <c r="K46" s="9" t="str">
        <f t="shared" si="4"/>
        <v/>
      </c>
      <c r="L46" s="8"/>
      <c r="M46" s="8" t="str">
        <f t="shared" si="5"/>
        <v/>
      </c>
      <c r="N46" s="8" t="str">
        <f t="shared" si="6"/>
        <v/>
      </c>
      <c r="O46" s="8"/>
      <c r="P46" s="8">
        <f t="shared" si="7"/>
        <v>0</v>
      </c>
      <c r="Q46" s="8">
        <f t="shared" si="8"/>
        <v>0</v>
      </c>
      <c r="R46" s="8"/>
      <c r="S46" s="8">
        <f t="shared" si="9"/>
        <v>0</v>
      </c>
      <c r="T46" s="8">
        <f t="shared" si="10"/>
        <v>0</v>
      </c>
      <c r="U46" s="8">
        <f t="shared" si="11"/>
        <v>0</v>
      </c>
      <c r="V46" s="8"/>
      <c r="W46" s="8">
        <f t="shared" si="12"/>
        <v>0</v>
      </c>
      <c r="X46" s="8">
        <f t="shared" si="13"/>
        <v>0</v>
      </c>
      <c r="Y46" s="8"/>
      <c r="Z46" s="8"/>
    </row>
    <row r="47" spans="4:26" x14ac:dyDescent="0.35">
      <c r="D47" s="8">
        <f t="shared" si="1"/>
        <v>0</v>
      </c>
      <c r="E47" s="8">
        <f t="shared" si="2"/>
        <v>0</v>
      </c>
      <c r="J47" s="8">
        <f t="shared" si="3"/>
        <v>0</v>
      </c>
      <c r="K47" s="9" t="str">
        <f t="shared" si="4"/>
        <v/>
      </c>
      <c r="L47" s="8"/>
      <c r="M47" s="8" t="str">
        <f t="shared" si="5"/>
        <v/>
      </c>
      <c r="N47" s="8" t="str">
        <f t="shared" si="6"/>
        <v/>
      </c>
      <c r="O47" s="8"/>
      <c r="P47" s="8">
        <f t="shared" si="7"/>
        <v>0</v>
      </c>
      <c r="Q47" s="8">
        <f t="shared" si="8"/>
        <v>0</v>
      </c>
      <c r="R47" s="8"/>
      <c r="S47" s="8">
        <f t="shared" si="9"/>
        <v>0</v>
      </c>
      <c r="T47" s="8">
        <f t="shared" si="10"/>
        <v>0</v>
      </c>
      <c r="U47" s="8">
        <f t="shared" si="11"/>
        <v>0</v>
      </c>
      <c r="V47" s="8"/>
      <c r="W47" s="8">
        <f t="shared" si="12"/>
        <v>0</v>
      </c>
      <c r="X47" s="8">
        <f t="shared" si="13"/>
        <v>0</v>
      </c>
      <c r="Y47" s="8"/>
      <c r="Z47" s="8"/>
    </row>
    <row r="48" spans="4:26" x14ac:dyDescent="0.35">
      <c r="D48" s="8">
        <f t="shared" si="1"/>
        <v>0</v>
      </c>
      <c r="E48" s="8">
        <f t="shared" si="2"/>
        <v>0</v>
      </c>
      <c r="J48" s="8">
        <f t="shared" si="3"/>
        <v>0</v>
      </c>
      <c r="K48" s="9" t="str">
        <f t="shared" si="4"/>
        <v/>
      </c>
      <c r="L48" s="8"/>
      <c r="M48" s="8" t="str">
        <f t="shared" si="5"/>
        <v/>
      </c>
      <c r="N48" s="8" t="str">
        <f t="shared" si="6"/>
        <v/>
      </c>
      <c r="O48" s="8"/>
      <c r="P48" s="8">
        <f t="shared" si="7"/>
        <v>0</v>
      </c>
      <c r="Q48" s="8">
        <f t="shared" si="8"/>
        <v>0</v>
      </c>
      <c r="R48" s="8"/>
      <c r="S48" s="8">
        <f t="shared" si="9"/>
        <v>0</v>
      </c>
      <c r="T48" s="8">
        <f t="shared" si="10"/>
        <v>0</v>
      </c>
      <c r="U48" s="8">
        <f t="shared" si="11"/>
        <v>0</v>
      </c>
      <c r="V48" s="8"/>
      <c r="W48" s="8">
        <f t="shared" si="12"/>
        <v>0</v>
      </c>
      <c r="X48" s="8">
        <f t="shared" si="13"/>
        <v>0</v>
      </c>
      <c r="Y48" s="8"/>
      <c r="Z48" s="8"/>
    </row>
    <row r="49" spans="4:26" x14ac:dyDescent="0.35">
      <c r="D49" s="8">
        <f t="shared" si="1"/>
        <v>0</v>
      </c>
      <c r="E49" s="8">
        <f t="shared" si="2"/>
        <v>0</v>
      </c>
      <c r="J49" s="8">
        <f t="shared" si="3"/>
        <v>0</v>
      </c>
      <c r="K49" s="9" t="str">
        <f t="shared" si="4"/>
        <v/>
      </c>
      <c r="L49" s="8"/>
      <c r="M49" s="8" t="str">
        <f t="shared" si="5"/>
        <v/>
      </c>
      <c r="N49" s="8" t="str">
        <f t="shared" si="6"/>
        <v/>
      </c>
      <c r="O49" s="8"/>
      <c r="P49" s="8">
        <f t="shared" si="7"/>
        <v>0</v>
      </c>
      <c r="Q49" s="8">
        <f t="shared" si="8"/>
        <v>0</v>
      </c>
      <c r="R49" s="8"/>
      <c r="S49" s="8">
        <f t="shared" si="9"/>
        <v>0</v>
      </c>
      <c r="T49" s="8">
        <f t="shared" si="10"/>
        <v>0</v>
      </c>
      <c r="U49" s="8">
        <f t="shared" si="11"/>
        <v>0</v>
      </c>
      <c r="V49" s="8"/>
      <c r="W49" s="8">
        <f t="shared" si="12"/>
        <v>0</v>
      </c>
      <c r="X49" s="8">
        <f t="shared" si="13"/>
        <v>0</v>
      </c>
      <c r="Y49" s="8"/>
      <c r="Z49" s="8"/>
    </row>
    <row r="50" spans="4:26" x14ac:dyDescent="0.35">
      <c r="D50" s="8">
        <f t="shared" si="1"/>
        <v>0</v>
      </c>
      <c r="E50" s="8">
        <f t="shared" si="2"/>
        <v>0</v>
      </c>
      <c r="J50" s="8">
        <f t="shared" si="3"/>
        <v>0</v>
      </c>
      <c r="K50" s="9" t="str">
        <f t="shared" si="4"/>
        <v/>
      </c>
      <c r="L50" s="8"/>
      <c r="M50" s="8" t="str">
        <f t="shared" si="5"/>
        <v/>
      </c>
      <c r="N50" s="8" t="str">
        <f t="shared" si="6"/>
        <v/>
      </c>
      <c r="O50" s="8"/>
      <c r="P50" s="8">
        <f t="shared" si="7"/>
        <v>0</v>
      </c>
      <c r="Q50" s="8">
        <f t="shared" si="8"/>
        <v>0</v>
      </c>
      <c r="R50" s="8"/>
      <c r="S50" s="8">
        <f t="shared" si="9"/>
        <v>0</v>
      </c>
      <c r="T50" s="8">
        <f t="shared" si="10"/>
        <v>0</v>
      </c>
      <c r="U50" s="8">
        <f t="shared" si="11"/>
        <v>0</v>
      </c>
      <c r="V50" s="8"/>
      <c r="W50" s="8">
        <f t="shared" si="12"/>
        <v>0</v>
      </c>
      <c r="X50" s="8">
        <f t="shared" si="13"/>
        <v>0</v>
      </c>
      <c r="Y50" s="8"/>
      <c r="Z50" s="8"/>
    </row>
    <row r="51" spans="4:26" x14ac:dyDescent="0.35">
      <c r="D51" s="8">
        <f t="shared" si="1"/>
        <v>0</v>
      </c>
      <c r="E51" s="8">
        <f t="shared" si="2"/>
        <v>0</v>
      </c>
      <c r="J51" s="8">
        <f t="shared" si="3"/>
        <v>0</v>
      </c>
      <c r="K51" s="9" t="str">
        <f t="shared" si="4"/>
        <v/>
      </c>
      <c r="L51" s="8"/>
      <c r="M51" s="8" t="str">
        <f t="shared" si="5"/>
        <v/>
      </c>
      <c r="N51" s="8" t="str">
        <f t="shared" si="6"/>
        <v/>
      </c>
      <c r="O51" s="8"/>
      <c r="P51" s="8">
        <f t="shared" si="7"/>
        <v>0</v>
      </c>
      <c r="Q51" s="8">
        <f t="shared" si="8"/>
        <v>0</v>
      </c>
      <c r="R51" s="8"/>
      <c r="S51" s="8">
        <f t="shared" si="9"/>
        <v>0</v>
      </c>
      <c r="T51" s="8">
        <f t="shared" si="10"/>
        <v>0</v>
      </c>
      <c r="U51" s="8">
        <f t="shared" si="11"/>
        <v>0</v>
      </c>
      <c r="V51" s="8"/>
      <c r="W51" s="8">
        <f t="shared" si="12"/>
        <v>0</v>
      </c>
      <c r="X51" s="8">
        <f t="shared" si="13"/>
        <v>0</v>
      </c>
      <c r="Y51" s="8"/>
      <c r="Z51" s="8"/>
    </row>
    <row r="52" spans="4:26" x14ac:dyDescent="0.35">
      <c r="D52" s="8">
        <f t="shared" si="1"/>
        <v>0</v>
      </c>
      <c r="E52" s="8">
        <f t="shared" si="2"/>
        <v>0</v>
      </c>
      <c r="J52" s="8">
        <f t="shared" si="3"/>
        <v>0</v>
      </c>
      <c r="K52" s="9" t="str">
        <f t="shared" si="4"/>
        <v/>
      </c>
      <c r="L52" s="8"/>
      <c r="M52" s="8" t="str">
        <f t="shared" si="5"/>
        <v/>
      </c>
      <c r="N52" s="8" t="str">
        <f t="shared" si="6"/>
        <v/>
      </c>
      <c r="O52" s="8"/>
      <c r="P52" s="8">
        <f t="shared" si="7"/>
        <v>0</v>
      </c>
      <c r="Q52" s="8">
        <f t="shared" si="8"/>
        <v>0</v>
      </c>
      <c r="R52" s="8"/>
      <c r="S52" s="8">
        <f t="shared" si="9"/>
        <v>0</v>
      </c>
      <c r="T52" s="8">
        <f t="shared" si="10"/>
        <v>0</v>
      </c>
      <c r="U52" s="8">
        <f t="shared" si="11"/>
        <v>0</v>
      </c>
      <c r="V52" s="8"/>
      <c r="W52" s="8">
        <f t="shared" si="12"/>
        <v>0</v>
      </c>
      <c r="X52" s="8">
        <f t="shared" si="13"/>
        <v>0</v>
      </c>
      <c r="Y52" s="8"/>
      <c r="Z52" s="8"/>
    </row>
    <row r="53" spans="4:26" x14ac:dyDescent="0.35">
      <c r="D53" s="8">
        <f t="shared" si="1"/>
        <v>0</v>
      </c>
      <c r="E53" s="8">
        <f t="shared" si="2"/>
        <v>0</v>
      </c>
      <c r="J53" s="8">
        <f t="shared" si="3"/>
        <v>0</v>
      </c>
      <c r="K53" s="9" t="str">
        <f t="shared" si="4"/>
        <v/>
      </c>
      <c r="L53" s="8"/>
      <c r="M53" s="8" t="str">
        <f t="shared" si="5"/>
        <v/>
      </c>
      <c r="N53" s="8" t="str">
        <f t="shared" si="6"/>
        <v/>
      </c>
      <c r="O53" s="8"/>
      <c r="P53" s="8">
        <f t="shared" si="7"/>
        <v>0</v>
      </c>
      <c r="Q53" s="8">
        <f t="shared" si="8"/>
        <v>0</v>
      </c>
      <c r="R53" s="8"/>
      <c r="S53" s="8">
        <f t="shared" si="9"/>
        <v>0</v>
      </c>
      <c r="T53" s="8">
        <f t="shared" si="10"/>
        <v>0</v>
      </c>
      <c r="U53" s="8">
        <f t="shared" si="11"/>
        <v>0</v>
      </c>
      <c r="V53" s="8"/>
      <c r="W53" s="8">
        <f t="shared" si="12"/>
        <v>0</v>
      </c>
      <c r="X53" s="8">
        <f t="shared" si="13"/>
        <v>0</v>
      </c>
      <c r="Y53" s="8"/>
      <c r="Z53" s="8"/>
    </row>
    <row r="54" spans="4:26" x14ac:dyDescent="0.35">
      <c r="D54" s="8">
        <f t="shared" si="1"/>
        <v>0</v>
      </c>
      <c r="E54" s="8">
        <f t="shared" si="2"/>
        <v>0</v>
      </c>
      <c r="J54" s="8">
        <f t="shared" si="3"/>
        <v>0</v>
      </c>
      <c r="K54" s="9" t="str">
        <f t="shared" si="4"/>
        <v/>
      </c>
      <c r="L54" s="8"/>
      <c r="M54" s="8" t="str">
        <f t="shared" si="5"/>
        <v/>
      </c>
      <c r="N54" s="8" t="str">
        <f t="shared" si="6"/>
        <v/>
      </c>
      <c r="O54" s="8"/>
      <c r="P54" s="8">
        <f t="shared" si="7"/>
        <v>0</v>
      </c>
      <c r="Q54" s="8">
        <f t="shared" si="8"/>
        <v>0</v>
      </c>
      <c r="R54" s="8"/>
      <c r="S54" s="8">
        <f t="shared" si="9"/>
        <v>0</v>
      </c>
      <c r="T54" s="8">
        <f t="shared" si="10"/>
        <v>0</v>
      </c>
      <c r="U54" s="8">
        <f t="shared" si="11"/>
        <v>0</v>
      </c>
      <c r="V54" s="8"/>
      <c r="W54" s="8">
        <f t="shared" si="12"/>
        <v>0</v>
      </c>
      <c r="X54" s="8">
        <f t="shared" si="13"/>
        <v>0</v>
      </c>
      <c r="Y54" s="8"/>
      <c r="Z54" s="8"/>
    </row>
    <row r="55" spans="4:26" x14ac:dyDescent="0.35">
      <c r="D55" s="8">
        <f t="shared" si="1"/>
        <v>0</v>
      </c>
      <c r="E55" s="8">
        <f t="shared" si="2"/>
        <v>0</v>
      </c>
      <c r="J55" s="8">
        <f t="shared" si="3"/>
        <v>0</v>
      </c>
      <c r="K55" s="9" t="str">
        <f t="shared" si="4"/>
        <v/>
      </c>
      <c r="L55" s="8"/>
      <c r="M55" s="8" t="str">
        <f t="shared" si="5"/>
        <v/>
      </c>
      <c r="N55" s="8" t="str">
        <f t="shared" si="6"/>
        <v/>
      </c>
      <c r="O55" s="8"/>
      <c r="P55" s="8">
        <f t="shared" si="7"/>
        <v>0</v>
      </c>
      <c r="Q55" s="8">
        <f t="shared" si="8"/>
        <v>0</v>
      </c>
      <c r="R55" s="8"/>
      <c r="S55" s="8">
        <f t="shared" si="9"/>
        <v>0</v>
      </c>
      <c r="T55" s="8">
        <f t="shared" si="10"/>
        <v>0</v>
      </c>
      <c r="U55" s="8">
        <f t="shared" si="11"/>
        <v>0</v>
      </c>
      <c r="V55" s="8"/>
      <c r="W55" s="8">
        <f t="shared" si="12"/>
        <v>0</v>
      </c>
      <c r="X55" s="8">
        <f t="shared" si="13"/>
        <v>0</v>
      </c>
      <c r="Y55" s="8"/>
      <c r="Z55" s="8"/>
    </row>
    <row r="56" spans="4:26" x14ac:dyDescent="0.35">
      <c r="D56" s="8">
        <f t="shared" si="1"/>
        <v>0</v>
      </c>
      <c r="E56" s="8">
        <f t="shared" si="2"/>
        <v>0</v>
      </c>
      <c r="J56" s="8">
        <f t="shared" si="3"/>
        <v>0</v>
      </c>
      <c r="K56" s="9" t="str">
        <f t="shared" si="4"/>
        <v/>
      </c>
      <c r="L56" s="8"/>
      <c r="M56" s="8" t="str">
        <f t="shared" si="5"/>
        <v/>
      </c>
      <c r="N56" s="8" t="str">
        <f t="shared" si="6"/>
        <v/>
      </c>
      <c r="O56" s="8"/>
      <c r="P56" s="8">
        <f t="shared" si="7"/>
        <v>0</v>
      </c>
      <c r="Q56" s="8">
        <f t="shared" si="8"/>
        <v>0</v>
      </c>
      <c r="R56" s="8"/>
      <c r="S56" s="8">
        <f t="shared" si="9"/>
        <v>0</v>
      </c>
      <c r="T56" s="8">
        <f t="shared" si="10"/>
        <v>0</v>
      </c>
      <c r="U56" s="8">
        <f t="shared" si="11"/>
        <v>0</v>
      </c>
      <c r="V56" s="8"/>
      <c r="W56" s="8">
        <f t="shared" si="12"/>
        <v>0</v>
      </c>
      <c r="X56" s="8">
        <f t="shared" si="13"/>
        <v>0</v>
      </c>
      <c r="Y56" s="8"/>
      <c r="Z56" s="8"/>
    </row>
    <row r="57" spans="4:26" x14ac:dyDescent="0.35">
      <c r="D57" s="8">
        <f t="shared" si="1"/>
        <v>0</v>
      </c>
      <c r="E57" s="8">
        <f t="shared" si="2"/>
        <v>0</v>
      </c>
      <c r="J57" s="8">
        <f t="shared" si="3"/>
        <v>0</v>
      </c>
      <c r="K57" s="9" t="str">
        <f t="shared" si="4"/>
        <v/>
      </c>
      <c r="L57" s="8"/>
      <c r="M57" s="8" t="str">
        <f t="shared" si="5"/>
        <v/>
      </c>
      <c r="N57" s="8" t="str">
        <f t="shared" si="6"/>
        <v/>
      </c>
      <c r="O57" s="8"/>
      <c r="P57" s="8">
        <f t="shared" si="7"/>
        <v>0</v>
      </c>
      <c r="Q57" s="8">
        <f t="shared" si="8"/>
        <v>0</v>
      </c>
      <c r="R57" s="8"/>
      <c r="S57" s="8">
        <f t="shared" si="9"/>
        <v>0</v>
      </c>
      <c r="T57" s="8">
        <f t="shared" si="10"/>
        <v>0</v>
      </c>
      <c r="U57" s="8">
        <f t="shared" si="11"/>
        <v>0</v>
      </c>
      <c r="V57" s="8"/>
      <c r="W57" s="8">
        <f t="shared" si="12"/>
        <v>0</v>
      </c>
      <c r="X57" s="8">
        <f t="shared" si="13"/>
        <v>0</v>
      </c>
      <c r="Y57" s="8"/>
      <c r="Z57" s="8"/>
    </row>
    <row r="58" spans="4:26" x14ac:dyDescent="0.35">
      <c r="D58" s="8">
        <f t="shared" si="1"/>
        <v>0</v>
      </c>
      <c r="E58" s="8">
        <f t="shared" si="2"/>
        <v>0</v>
      </c>
      <c r="J58" s="8">
        <f t="shared" si="3"/>
        <v>0</v>
      </c>
      <c r="K58" s="9" t="str">
        <f t="shared" si="4"/>
        <v/>
      </c>
      <c r="L58" s="8"/>
      <c r="M58" s="8" t="str">
        <f t="shared" si="5"/>
        <v/>
      </c>
      <c r="N58" s="8" t="str">
        <f t="shared" si="6"/>
        <v/>
      </c>
      <c r="O58" s="8"/>
      <c r="P58" s="8">
        <f t="shared" si="7"/>
        <v>0</v>
      </c>
      <c r="Q58" s="8">
        <f t="shared" si="8"/>
        <v>0</v>
      </c>
      <c r="R58" s="8"/>
      <c r="S58" s="8">
        <f t="shared" si="9"/>
        <v>0</v>
      </c>
      <c r="T58" s="8">
        <f t="shared" si="10"/>
        <v>0</v>
      </c>
      <c r="U58" s="8">
        <f t="shared" si="11"/>
        <v>0</v>
      </c>
      <c r="V58" s="8"/>
      <c r="W58" s="8">
        <f t="shared" si="12"/>
        <v>0</v>
      </c>
      <c r="X58" s="8">
        <f t="shared" si="13"/>
        <v>0</v>
      </c>
      <c r="Y58" s="8"/>
      <c r="Z58" s="8"/>
    </row>
    <row r="59" spans="4:26" x14ac:dyDescent="0.35">
      <c r="D59" s="8">
        <f t="shared" si="1"/>
        <v>0</v>
      </c>
      <c r="E59" s="8">
        <f t="shared" si="2"/>
        <v>0</v>
      </c>
      <c r="J59" s="8">
        <f t="shared" si="3"/>
        <v>0</v>
      </c>
      <c r="K59" s="9" t="str">
        <f t="shared" si="4"/>
        <v/>
      </c>
      <c r="L59" s="8"/>
      <c r="M59" s="8" t="str">
        <f t="shared" si="5"/>
        <v/>
      </c>
      <c r="N59" s="8" t="str">
        <f t="shared" si="6"/>
        <v/>
      </c>
      <c r="O59" s="8"/>
      <c r="P59" s="8">
        <f t="shared" si="7"/>
        <v>0</v>
      </c>
      <c r="Q59" s="8">
        <f t="shared" si="8"/>
        <v>0</v>
      </c>
      <c r="R59" s="8"/>
      <c r="S59" s="8">
        <f t="shared" si="9"/>
        <v>0</v>
      </c>
      <c r="T59" s="8">
        <f t="shared" si="10"/>
        <v>0</v>
      </c>
      <c r="U59" s="8">
        <f t="shared" si="11"/>
        <v>0</v>
      </c>
      <c r="V59" s="8"/>
      <c r="W59" s="8">
        <f t="shared" si="12"/>
        <v>0</v>
      </c>
      <c r="X59" s="8">
        <f t="shared" si="13"/>
        <v>0</v>
      </c>
      <c r="Y59" s="8"/>
      <c r="Z59" s="8"/>
    </row>
    <row r="60" spans="4:26" x14ac:dyDescent="0.35">
      <c r="D60" s="8">
        <f t="shared" si="1"/>
        <v>0</v>
      </c>
      <c r="E60" s="8">
        <f t="shared" si="2"/>
        <v>0</v>
      </c>
      <c r="J60" s="8">
        <f t="shared" si="3"/>
        <v>0</v>
      </c>
      <c r="K60" s="9" t="str">
        <f t="shared" si="4"/>
        <v/>
      </c>
      <c r="L60" s="8"/>
      <c r="M60" s="8" t="str">
        <f t="shared" si="5"/>
        <v/>
      </c>
      <c r="N60" s="8" t="str">
        <f t="shared" si="6"/>
        <v/>
      </c>
      <c r="O60" s="8"/>
      <c r="P60" s="8">
        <f t="shared" si="7"/>
        <v>0</v>
      </c>
      <c r="Q60" s="8">
        <f t="shared" si="8"/>
        <v>0</v>
      </c>
      <c r="R60" s="8"/>
      <c r="S60" s="8">
        <f t="shared" si="9"/>
        <v>0</v>
      </c>
      <c r="T60" s="8">
        <f t="shared" si="10"/>
        <v>0</v>
      </c>
      <c r="U60" s="8">
        <f t="shared" si="11"/>
        <v>0</v>
      </c>
      <c r="V60" s="8"/>
      <c r="W60" s="8">
        <f t="shared" si="12"/>
        <v>0</v>
      </c>
      <c r="X60" s="8">
        <f t="shared" si="13"/>
        <v>0</v>
      </c>
      <c r="Y60" s="8"/>
      <c r="Z60" s="8"/>
    </row>
    <row r="61" spans="4:26" x14ac:dyDescent="0.35">
      <c r="D61" s="8">
        <f t="shared" si="1"/>
        <v>0</v>
      </c>
      <c r="E61" s="8">
        <f t="shared" si="2"/>
        <v>0</v>
      </c>
      <c r="J61" s="8">
        <f t="shared" si="3"/>
        <v>0</v>
      </c>
      <c r="K61" s="9" t="str">
        <f t="shared" si="4"/>
        <v/>
      </c>
      <c r="L61" s="8"/>
      <c r="M61" s="8" t="str">
        <f t="shared" si="5"/>
        <v/>
      </c>
      <c r="N61" s="8" t="str">
        <f t="shared" si="6"/>
        <v/>
      </c>
      <c r="O61" s="8"/>
      <c r="P61" s="8">
        <f t="shared" si="7"/>
        <v>0</v>
      </c>
      <c r="Q61" s="8">
        <f t="shared" si="8"/>
        <v>0</v>
      </c>
      <c r="R61" s="8"/>
      <c r="S61" s="8">
        <f t="shared" si="9"/>
        <v>0</v>
      </c>
      <c r="T61" s="8">
        <f t="shared" si="10"/>
        <v>0</v>
      </c>
      <c r="U61" s="8">
        <f t="shared" si="11"/>
        <v>0</v>
      </c>
      <c r="V61" s="8"/>
      <c r="W61" s="8">
        <f t="shared" si="12"/>
        <v>0</v>
      </c>
      <c r="X61" s="8">
        <f t="shared" si="13"/>
        <v>0</v>
      </c>
      <c r="Y61" s="8"/>
      <c r="Z61" s="8"/>
    </row>
    <row r="62" spans="4:26" x14ac:dyDescent="0.35">
      <c r="D62" s="8">
        <f t="shared" si="1"/>
        <v>0</v>
      </c>
      <c r="E62" s="8">
        <f t="shared" si="2"/>
        <v>0</v>
      </c>
      <c r="J62" s="8">
        <f t="shared" si="3"/>
        <v>0</v>
      </c>
      <c r="K62" s="9" t="str">
        <f t="shared" si="4"/>
        <v/>
      </c>
      <c r="L62" s="8"/>
      <c r="M62" s="8" t="str">
        <f t="shared" si="5"/>
        <v/>
      </c>
      <c r="N62" s="8" t="str">
        <f t="shared" si="6"/>
        <v/>
      </c>
      <c r="O62" s="8"/>
      <c r="P62" s="8">
        <f t="shared" si="7"/>
        <v>0</v>
      </c>
      <c r="Q62" s="8">
        <f t="shared" si="8"/>
        <v>0</v>
      </c>
      <c r="R62" s="8"/>
      <c r="S62" s="8">
        <f t="shared" si="9"/>
        <v>0</v>
      </c>
      <c r="T62" s="8">
        <f t="shared" si="10"/>
        <v>0</v>
      </c>
      <c r="U62" s="8">
        <f t="shared" si="11"/>
        <v>0</v>
      </c>
      <c r="V62" s="8"/>
      <c r="W62" s="8">
        <f t="shared" si="12"/>
        <v>0</v>
      </c>
      <c r="X62" s="8">
        <f t="shared" si="13"/>
        <v>0</v>
      </c>
      <c r="Y62" s="8"/>
      <c r="Z62" s="8"/>
    </row>
    <row r="63" spans="4:26" x14ac:dyDescent="0.35">
      <c r="D63" s="8">
        <f t="shared" si="1"/>
        <v>0</v>
      </c>
      <c r="E63" s="8">
        <f t="shared" si="2"/>
        <v>0</v>
      </c>
      <c r="J63" s="8">
        <f t="shared" si="3"/>
        <v>0</v>
      </c>
      <c r="K63" s="9" t="str">
        <f t="shared" si="4"/>
        <v/>
      </c>
      <c r="L63" s="8"/>
      <c r="M63" s="8" t="str">
        <f t="shared" si="5"/>
        <v/>
      </c>
      <c r="N63" s="8" t="str">
        <f t="shared" si="6"/>
        <v/>
      </c>
      <c r="O63" s="8"/>
      <c r="P63" s="8">
        <f t="shared" si="7"/>
        <v>0</v>
      </c>
      <c r="Q63" s="8">
        <f t="shared" si="8"/>
        <v>0</v>
      </c>
      <c r="R63" s="8"/>
      <c r="S63" s="8">
        <f t="shared" si="9"/>
        <v>0</v>
      </c>
      <c r="T63" s="8">
        <f t="shared" si="10"/>
        <v>0</v>
      </c>
      <c r="U63" s="8">
        <f t="shared" si="11"/>
        <v>0</v>
      </c>
      <c r="V63" s="8"/>
      <c r="W63" s="8">
        <f t="shared" si="12"/>
        <v>0</v>
      </c>
      <c r="X63" s="8">
        <f t="shared" si="13"/>
        <v>0</v>
      </c>
      <c r="Y63" s="8"/>
      <c r="Z63" s="8"/>
    </row>
    <row r="64" spans="4:26" x14ac:dyDescent="0.35">
      <c r="D64" s="8">
        <f t="shared" si="1"/>
        <v>0</v>
      </c>
      <c r="E64" s="8">
        <f t="shared" si="2"/>
        <v>0</v>
      </c>
      <c r="J64" s="8">
        <f t="shared" si="3"/>
        <v>0</v>
      </c>
      <c r="K64" s="9" t="str">
        <f t="shared" si="4"/>
        <v/>
      </c>
      <c r="L64" s="8"/>
      <c r="M64" s="8" t="str">
        <f t="shared" si="5"/>
        <v/>
      </c>
      <c r="N64" s="8" t="str">
        <f t="shared" si="6"/>
        <v/>
      </c>
      <c r="O64" s="8"/>
      <c r="P64" s="8">
        <f t="shared" si="7"/>
        <v>0</v>
      </c>
      <c r="Q64" s="8">
        <f t="shared" si="8"/>
        <v>0</v>
      </c>
      <c r="R64" s="8"/>
      <c r="S64" s="8">
        <f t="shared" si="9"/>
        <v>0</v>
      </c>
      <c r="T64" s="8">
        <f t="shared" si="10"/>
        <v>0</v>
      </c>
      <c r="U64" s="8">
        <f t="shared" si="11"/>
        <v>0</v>
      </c>
      <c r="V64" s="8"/>
      <c r="W64" s="8">
        <f t="shared" si="12"/>
        <v>0</v>
      </c>
      <c r="X64" s="8">
        <f t="shared" si="13"/>
        <v>0</v>
      </c>
      <c r="Y64" s="8"/>
      <c r="Z64" s="8"/>
    </row>
    <row r="65" spans="4:26" x14ac:dyDescent="0.35">
      <c r="D65" s="8">
        <f t="shared" si="1"/>
        <v>0</v>
      </c>
      <c r="E65" s="8">
        <f t="shared" si="2"/>
        <v>0</v>
      </c>
      <c r="J65" s="8">
        <f t="shared" si="3"/>
        <v>0</v>
      </c>
      <c r="K65" s="9" t="str">
        <f t="shared" si="4"/>
        <v/>
      </c>
      <c r="L65" s="8"/>
      <c r="M65" s="8" t="str">
        <f t="shared" si="5"/>
        <v/>
      </c>
      <c r="N65" s="8" t="str">
        <f t="shared" si="6"/>
        <v/>
      </c>
      <c r="O65" s="8"/>
      <c r="P65" s="8">
        <f t="shared" si="7"/>
        <v>0</v>
      </c>
      <c r="Q65" s="8">
        <f t="shared" si="8"/>
        <v>0</v>
      </c>
      <c r="R65" s="8"/>
      <c r="S65" s="8">
        <f t="shared" si="9"/>
        <v>0</v>
      </c>
      <c r="T65" s="8">
        <f t="shared" si="10"/>
        <v>0</v>
      </c>
      <c r="U65" s="8">
        <f t="shared" si="11"/>
        <v>0</v>
      </c>
      <c r="V65" s="8"/>
      <c r="W65" s="8">
        <f t="shared" si="12"/>
        <v>0</v>
      </c>
      <c r="X65" s="8">
        <f t="shared" si="13"/>
        <v>0</v>
      </c>
      <c r="Y65" s="8"/>
      <c r="Z65" s="8"/>
    </row>
    <row r="66" spans="4:26" x14ac:dyDescent="0.35">
      <c r="D66" s="8">
        <f t="shared" si="1"/>
        <v>0</v>
      </c>
      <c r="E66" s="8">
        <f t="shared" si="2"/>
        <v>0</v>
      </c>
      <c r="J66" s="8">
        <f t="shared" si="3"/>
        <v>0</v>
      </c>
      <c r="K66" s="9" t="str">
        <f t="shared" si="4"/>
        <v/>
      </c>
      <c r="L66" s="8"/>
      <c r="M66" s="8" t="str">
        <f t="shared" si="5"/>
        <v/>
      </c>
      <c r="N66" s="8" t="str">
        <f t="shared" si="6"/>
        <v/>
      </c>
      <c r="O66" s="8"/>
      <c r="P66" s="8">
        <f t="shared" si="7"/>
        <v>0</v>
      </c>
      <c r="Q66" s="8">
        <f t="shared" si="8"/>
        <v>0</v>
      </c>
      <c r="R66" s="8"/>
      <c r="S66" s="8">
        <f t="shared" si="9"/>
        <v>0</v>
      </c>
      <c r="T66" s="8">
        <f t="shared" si="10"/>
        <v>0</v>
      </c>
      <c r="U66" s="8">
        <f t="shared" si="11"/>
        <v>0</v>
      </c>
      <c r="V66" s="8"/>
      <c r="W66" s="8">
        <f t="shared" si="12"/>
        <v>0</v>
      </c>
      <c r="X66" s="8">
        <f t="shared" si="13"/>
        <v>0</v>
      </c>
      <c r="Y66" s="8"/>
      <c r="Z66" s="8"/>
    </row>
    <row r="67" spans="4:26" x14ac:dyDescent="0.35">
      <c r="D67" s="8">
        <f t="shared" si="1"/>
        <v>0</v>
      </c>
      <c r="E67" s="8">
        <f t="shared" si="2"/>
        <v>0</v>
      </c>
      <c r="J67" s="8">
        <f t="shared" si="3"/>
        <v>0</v>
      </c>
      <c r="K67" s="9" t="str">
        <f t="shared" si="4"/>
        <v/>
      </c>
      <c r="L67" s="8"/>
      <c r="M67" s="8" t="str">
        <f t="shared" si="5"/>
        <v/>
      </c>
      <c r="N67" s="8" t="str">
        <f t="shared" si="6"/>
        <v/>
      </c>
      <c r="O67" s="8"/>
      <c r="P67" s="8">
        <f t="shared" si="7"/>
        <v>0</v>
      </c>
      <c r="Q67" s="8">
        <f t="shared" si="8"/>
        <v>0</v>
      </c>
      <c r="R67" s="8"/>
      <c r="S67" s="8">
        <f t="shared" si="9"/>
        <v>0</v>
      </c>
      <c r="T67" s="8">
        <f t="shared" si="10"/>
        <v>0</v>
      </c>
      <c r="U67" s="8">
        <f t="shared" si="11"/>
        <v>0</v>
      </c>
      <c r="V67" s="8"/>
      <c r="W67" s="8">
        <f t="shared" si="12"/>
        <v>0</v>
      </c>
      <c r="X67" s="8">
        <f t="shared" si="13"/>
        <v>0</v>
      </c>
      <c r="Y67" s="8"/>
      <c r="Z67" s="8"/>
    </row>
    <row r="68" spans="4:26" x14ac:dyDescent="0.35">
      <c r="D68" s="8">
        <f t="shared" si="1"/>
        <v>0</v>
      </c>
      <c r="E68" s="8">
        <f t="shared" si="2"/>
        <v>0</v>
      </c>
      <c r="J68" s="8">
        <f t="shared" si="3"/>
        <v>0</v>
      </c>
      <c r="K68" s="9" t="str">
        <f t="shared" si="4"/>
        <v/>
      </c>
      <c r="L68" s="8"/>
      <c r="M68" s="8" t="str">
        <f t="shared" si="5"/>
        <v/>
      </c>
      <c r="N68" s="8" t="str">
        <f t="shared" si="6"/>
        <v/>
      </c>
      <c r="O68" s="8"/>
      <c r="P68" s="8">
        <f t="shared" si="7"/>
        <v>0</v>
      </c>
      <c r="Q68" s="8">
        <f t="shared" si="8"/>
        <v>0</v>
      </c>
      <c r="R68" s="8"/>
      <c r="S68" s="8">
        <f t="shared" si="9"/>
        <v>0</v>
      </c>
      <c r="T68" s="8">
        <f t="shared" si="10"/>
        <v>0</v>
      </c>
      <c r="U68" s="8">
        <f t="shared" si="11"/>
        <v>0</v>
      </c>
      <c r="V68" s="8"/>
      <c r="W68" s="8">
        <f t="shared" si="12"/>
        <v>0</v>
      </c>
      <c r="X68" s="8">
        <f t="shared" si="13"/>
        <v>0</v>
      </c>
      <c r="Y68" s="8"/>
      <c r="Z68" s="8"/>
    </row>
    <row r="69" spans="4:26" x14ac:dyDescent="0.35">
      <c r="D69" s="8">
        <f t="shared" si="1"/>
        <v>0</v>
      </c>
      <c r="E69" s="8">
        <f t="shared" si="2"/>
        <v>0</v>
      </c>
      <c r="J69" s="8">
        <f t="shared" si="3"/>
        <v>0</v>
      </c>
      <c r="K69" s="9" t="str">
        <f t="shared" si="4"/>
        <v/>
      </c>
      <c r="L69" s="8"/>
      <c r="M69" s="8" t="str">
        <f t="shared" si="5"/>
        <v/>
      </c>
      <c r="N69" s="8" t="str">
        <f t="shared" si="6"/>
        <v/>
      </c>
      <c r="O69" s="8"/>
      <c r="P69" s="8">
        <f t="shared" si="7"/>
        <v>0</v>
      </c>
      <c r="Q69" s="8">
        <f t="shared" si="8"/>
        <v>0</v>
      </c>
      <c r="R69" s="8"/>
      <c r="S69" s="8">
        <f t="shared" si="9"/>
        <v>0</v>
      </c>
      <c r="T69" s="8">
        <f t="shared" si="10"/>
        <v>0</v>
      </c>
      <c r="U69" s="8">
        <f t="shared" si="11"/>
        <v>0</v>
      </c>
      <c r="V69" s="8"/>
      <c r="W69" s="8">
        <f t="shared" si="12"/>
        <v>0</v>
      </c>
      <c r="X69" s="8">
        <f t="shared" si="13"/>
        <v>0</v>
      </c>
      <c r="Y69" s="8"/>
      <c r="Z69" s="8"/>
    </row>
    <row r="70" spans="4:26" x14ac:dyDescent="0.35">
      <c r="D70" s="8">
        <f t="shared" ref="D70:D133" si="14">C70</f>
        <v>0</v>
      </c>
      <c r="E70" s="8">
        <f t="shared" ref="E70:E133" si="15">D70-C70</f>
        <v>0</v>
      </c>
      <c r="J70" s="8">
        <f t="shared" ref="J70:J133" si="16">SUM(C70,F70:I70)</f>
        <v>0</v>
      </c>
      <c r="K70" s="9" t="str">
        <f t="shared" ref="K70:K133" si="17">IFERROR(J70/$J$3,"")</f>
        <v/>
      </c>
      <c r="L70" s="8"/>
      <c r="M70" s="8" t="str">
        <f t="shared" ref="M70:M133" si="18">IFERROR(K70*$L$3,"")</f>
        <v/>
      </c>
      <c r="N70" s="8" t="str">
        <f t="shared" ref="N70:N133" si="19">IFERROR(L70-M70,"")</f>
        <v/>
      </c>
      <c r="O70" s="8"/>
      <c r="P70" s="8">
        <f t="shared" ref="P70:P133" si="20">$J70*(0.01/4)</f>
        <v>0</v>
      </c>
      <c r="Q70" s="8">
        <f t="shared" ref="Q70:Q133" si="21">P70+O70</f>
        <v>0</v>
      </c>
      <c r="R70" s="8"/>
      <c r="S70" s="8">
        <f t="shared" ref="S70:S133" si="22">$J70*(0.02/4)</f>
        <v>0</v>
      </c>
      <c r="T70" s="8">
        <f t="shared" ref="T70:T133" si="23">S70+R70</f>
        <v>0</v>
      </c>
      <c r="U70" s="8">
        <f t="shared" ref="U70:U133" si="24">SUM(L70,O70,R70)</f>
        <v>0</v>
      </c>
      <c r="V70" s="8"/>
      <c r="W70" s="8">
        <f t="shared" ref="W70:W133" si="25">SUM(J70,U70)</f>
        <v>0</v>
      </c>
      <c r="X70" s="8">
        <f t="shared" ref="X70:X133" si="26">W70-V70</f>
        <v>0</v>
      </c>
      <c r="Y70" s="8"/>
      <c r="Z70" s="8"/>
    </row>
    <row r="71" spans="4:26" x14ac:dyDescent="0.35">
      <c r="D71" s="8">
        <f t="shared" si="14"/>
        <v>0</v>
      </c>
      <c r="E71" s="8">
        <f t="shared" si="15"/>
        <v>0</v>
      </c>
      <c r="J71" s="8">
        <f t="shared" si="16"/>
        <v>0</v>
      </c>
      <c r="K71" s="9" t="str">
        <f t="shared" si="17"/>
        <v/>
      </c>
      <c r="L71" s="8"/>
      <c r="M71" s="8" t="str">
        <f t="shared" si="18"/>
        <v/>
      </c>
      <c r="N71" s="8" t="str">
        <f t="shared" si="19"/>
        <v/>
      </c>
      <c r="O71" s="8"/>
      <c r="P71" s="8">
        <f t="shared" si="20"/>
        <v>0</v>
      </c>
      <c r="Q71" s="8">
        <f t="shared" si="21"/>
        <v>0</v>
      </c>
      <c r="R71" s="8"/>
      <c r="S71" s="8">
        <f t="shared" si="22"/>
        <v>0</v>
      </c>
      <c r="T71" s="8">
        <f t="shared" si="23"/>
        <v>0</v>
      </c>
      <c r="U71" s="8">
        <f t="shared" si="24"/>
        <v>0</v>
      </c>
      <c r="V71" s="8"/>
      <c r="W71" s="8">
        <f t="shared" si="25"/>
        <v>0</v>
      </c>
      <c r="X71" s="8">
        <f t="shared" si="26"/>
        <v>0</v>
      </c>
      <c r="Y71" s="8"/>
      <c r="Z71" s="8"/>
    </row>
    <row r="72" spans="4:26" x14ac:dyDescent="0.35">
      <c r="D72" s="8">
        <f t="shared" si="14"/>
        <v>0</v>
      </c>
      <c r="E72" s="8">
        <f t="shared" si="15"/>
        <v>0</v>
      </c>
      <c r="J72" s="8">
        <f t="shared" si="16"/>
        <v>0</v>
      </c>
      <c r="K72" s="9" t="str">
        <f t="shared" si="17"/>
        <v/>
      </c>
      <c r="L72" s="8"/>
      <c r="M72" s="8" t="str">
        <f t="shared" si="18"/>
        <v/>
      </c>
      <c r="N72" s="8" t="str">
        <f t="shared" si="19"/>
        <v/>
      </c>
      <c r="O72" s="8"/>
      <c r="P72" s="8">
        <f t="shared" si="20"/>
        <v>0</v>
      </c>
      <c r="Q72" s="8">
        <f t="shared" si="21"/>
        <v>0</v>
      </c>
      <c r="R72" s="8"/>
      <c r="S72" s="8">
        <f t="shared" si="22"/>
        <v>0</v>
      </c>
      <c r="T72" s="8">
        <f t="shared" si="23"/>
        <v>0</v>
      </c>
      <c r="U72" s="8">
        <f t="shared" si="24"/>
        <v>0</v>
      </c>
      <c r="V72" s="8"/>
      <c r="W72" s="8">
        <f t="shared" si="25"/>
        <v>0</v>
      </c>
      <c r="X72" s="8">
        <f t="shared" si="26"/>
        <v>0</v>
      </c>
      <c r="Y72" s="8"/>
      <c r="Z72" s="8"/>
    </row>
    <row r="73" spans="4:26" x14ac:dyDescent="0.35">
      <c r="D73" s="8">
        <f t="shared" si="14"/>
        <v>0</v>
      </c>
      <c r="E73" s="8">
        <f t="shared" si="15"/>
        <v>0</v>
      </c>
      <c r="J73" s="8">
        <f t="shared" si="16"/>
        <v>0</v>
      </c>
      <c r="K73" s="9" t="str">
        <f t="shared" si="17"/>
        <v/>
      </c>
      <c r="L73" s="8"/>
      <c r="M73" s="8" t="str">
        <f t="shared" si="18"/>
        <v/>
      </c>
      <c r="N73" s="8" t="str">
        <f t="shared" si="19"/>
        <v/>
      </c>
      <c r="O73" s="8"/>
      <c r="P73" s="8">
        <f t="shared" si="20"/>
        <v>0</v>
      </c>
      <c r="Q73" s="8">
        <f t="shared" si="21"/>
        <v>0</v>
      </c>
      <c r="R73" s="8"/>
      <c r="S73" s="8">
        <f t="shared" si="22"/>
        <v>0</v>
      </c>
      <c r="T73" s="8">
        <f t="shared" si="23"/>
        <v>0</v>
      </c>
      <c r="U73" s="8">
        <f t="shared" si="24"/>
        <v>0</v>
      </c>
      <c r="V73" s="8"/>
      <c r="W73" s="8">
        <f t="shared" si="25"/>
        <v>0</v>
      </c>
      <c r="X73" s="8">
        <f t="shared" si="26"/>
        <v>0</v>
      </c>
      <c r="Y73" s="8"/>
      <c r="Z73" s="8"/>
    </row>
    <row r="74" spans="4:26" x14ac:dyDescent="0.35">
      <c r="D74" s="8">
        <f t="shared" si="14"/>
        <v>0</v>
      </c>
      <c r="E74" s="8">
        <f t="shared" si="15"/>
        <v>0</v>
      </c>
      <c r="J74" s="8">
        <f t="shared" si="16"/>
        <v>0</v>
      </c>
      <c r="K74" s="9" t="str">
        <f t="shared" si="17"/>
        <v/>
      </c>
      <c r="L74" s="8"/>
      <c r="M74" s="8" t="str">
        <f t="shared" si="18"/>
        <v/>
      </c>
      <c r="N74" s="8" t="str">
        <f t="shared" si="19"/>
        <v/>
      </c>
      <c r="O74" s="8"/>
      <c r="P74" s="8">
        <f t="shared" si="20"/>
        <v>0</v>
      </c>
      <c r="Q74" s="8">
        <f t="shared" si="21"/>
        <v>0</v>
      </c>
      <c r="R74" s="8"/>
      <c r="S74" s="8">
        <f t="shared" si="22"/>
        <v>0</v>
      </c>
      <c r="T74" s="8">
        <f t="shared" si="23"/>
        <v>0</v>
      </c>
      <c r="U74" s="8">
        <f t="shared" si="24"/>
        <v>0</v>
      </c>
      <c r="V74" s="8"/>
      <c r="W74" s="8">
        <f t="shared" si="25"/>
        <v>0</v>
      </c>
      <c r="X74" s="8">
        <f t="shared" si="26"/>
        <v>0</v>
      </c>
      <c r="Y74" s="8"/>
      <c r="Z74" s="8"/>
    </row>
    <row r="75" spans="4:26" x14ac:dyDescent="0.35">
      <c r="D75" s="8">
        <f t="shared" si="14"/>
        <v>0</v>
      </c>
      <c r="E75" s="8">
        <f t="shared" si="15"/>
        <v>0</v>
      </c>
      <c r="J75" s="8">
        <f t="shared" si="16"/>
        <v>0</v>
      </c>
      <c r="K75" s="9" t="str">
        <f t="shared" si="17"/>
        <v/>
      </c>
      <c r="L75" s="8"/>
      <c r="M75" s="8" t="str">
        <f t="shared" si="18"/>
        <v/>
      </c>
      <c r="N75" s="8" t="str">
        <f t="shared" si="19"/>
        <v/>
      </c>
      <c r="O75" s="8"/>
      <c r="P75" s="8">
        <f t="shared" si="20"/>
        <v>0</v>
      </c>
      <c r="Q75" s="8">
        <f t="shared" si="21"/>
        <v>0</v>
      </c>
      <c r="R75" s="8"/>
      <c r="S75" s="8">
        <f t="shared" si="22"/>
        <v>0</v>
      </c>
      <c r="T75" s="8">
        <f t="shared" si="23"/>
        <v>0</v>
      </c>
      <c r="U75" s="8">
        <f t="shared" si="24"/>
        <v>0</v>
      </c>
      <c r="V75" s="8"/>
      <c r="W75" s="8">
        <f t="shared" si="25"/>
        <v>0</v>
      </c>
      <c r="X75" s="8">
        <f t="shared" si="26"/>
        <v>0</v>
      </c>
      <c r="Y75" s="8"/>
      <c r="Z75" s="8"/>
    </row>
    <row r="76" spans="4:26" x14ac:dyDescent="0.35">
      <c r="D76" s="8">
        <f t="shared" si="14"/>
        <v>0</v>
      </c>
      <c r="E76" s="8">
        <f t="shared" si="15"/>
        <v>0</v>
      </c>
      <c r="J76" s="8">
        <f t="shared" si="16"/>
        <v>0</v>
      </c>
      <c r="K76" s="9" t="str">
        <f t="shared" si="17"/>
        <v/>
      </c>
      <c r="L76" s="8"/>
      <c r="M76" s="8" t="str">
        <f t="shared" si="18"/>
        <v/>
      </c>
      <c r="N76" s="8" t="str">
        <f t="shared" si="19"/>
        <v/>
      </c>
      <c r="O76" s="8"/>
      <c r="P76" s="8">
        <f t="shared" si="20"/>
        <v>0</v>
      </c>
      <c r="Q76" s="8">
        <f t="shared" si="21"/>
        <v>0</v>
      </c>
      <c r="R76" s="8"/>
      <c r="S76" s="8">
        <f t="shared" si="22"/>
        <v>0</v>
      </c>
      <c r="T76" s="8">
        <f t="shared" si="23"/>
        <v>0</v>
      </c>
      <c r="U76" s="8">
        <f t="shared" si="24"/>
        <v>0</v>
      </c>
      <c r="V76" s="8"/>
      <c r="W76" s="8">
        <f t="shared" si="25"/>
        <v>0</v>
      </c>
      <c r="X76" s="8">
        <f t="shared" si="26"/>
        <v>0</v>
      </c>
      <c r="Y76" s="8"/>
      <c r="Z76" s="8"/>
    </row>
    <row r="77" spans="4:26" x14ac:dyDescent="0.35">
      <c r="D77" s="8">
        <f t="shared" si="14"/>
        <v>0</v>
      </c>
      <c r="E77" s="8">
        <f t="shared" si="15"/>
        <v>0</v>
      </c>
      <c r="J77" s="8">
        <f t="shared" si="16"/>
        <v>0</v>
      </c>
      <c r="K77" s="9" t="str">
        <f t="shared" si="17"/>
        <v/>
      </c>
      <c r="L77" s="8"/>
      <c r="M77" s="8" t="str">
        <f t="shared" si="18"/>
        <v/>
      </c>
      <c r="N77" s="8" t="str">
        <f t="shared" si="19"/>
        <v/>
      </c>
      <c r="O77" s="8"/>
      <c r="P77" s="8">
        <f t="shared" si="20"/>
        <v>0</v>
      </c>
      <c r="Q77" s="8">
        <f t="shared" si="21"/>
        <v>0</v>
      </c>
      <c r="R77" s="8"/>
      <c r="S77" s="8">
        <f t="shared" si="22"/>
        <v>0</v>
      </c>
      <c r="T77" s="8">
        <f t="shared" si="23"/>
        <v>0</v>
      </c>
      <c r="U77" s="8">
        <f t="shared" si="24"/>
        <v>0</v>
      </c>
      <c r="V77" s="8"/>
      <c r="W77" s="8">
        <f t="shared" si="25"/>
        <v>0</v>
      </c>
      <c r="X77" s="8">
        <f t="shared" si="26"/>
        <v>0</v>
      </c>
      <c r="Y77" s="8"/>
      <c r="Z77" s="8"/>
    </row>
    <row r="78" spans="4:26" x14ac:dyDescent="0.35">
      <c r="D78" s="8">
        <f t="shared" si="14"/>
        <v>0</v>
      </c>
      <c r="E78" s="8">
        <f t="shared" si="15"/>
        <v>0</v>
      </c>
      <c r="J78" s="8">
        <f t="shared" si="16"/>
        <v>0</v>
      </c>
      <c r="K78" s="9" t="str">
        <f t="shared" si="17"/>
        <v/>
      </c>
      <c r="L78" s="8"/>
      <c r="M78" s="8" t="str">
        <f t="shared" si="18"/>
        <v/>
      </c>
      <c r="N78" s="8" t="str">
        <f t="shared" si="19"/>
        <v/>
      </c>
      <c r="O78" s="8"/>
      <c r="P78" s="8">
        <f t="shared" si="20"/>
        <v>0</v>
      </c>
      <c r="Q78" s="8">
        <f t="shared" si="21"/>
        <v>0</v>
      </c>
      <c r="R78" s="8"/>
      <c r="S78" s="8">
        <f t="shared" si="22"/>
        <v>0</v>
      </c>
      <c r="T78" s="8">
        <f t="shared" si="23"/>
        <v>0</v>
      </c>
      <c r="U78" s="8">
        <f t="shared" si="24"/>
        <v>0</v>
      </c>
      <c r="V78" s="8"/>
      <c r="W78" s="8">
        <f t="shared" si="25"/>
        <v>0</v>
      </c>
      <c r="X78" s="8">
        <f t="shared" si="26"/>
        <v>0</v>
      </c>
      <c r="Y78" s="8"/>
      <c r="Z78" s="8"/>
    </row>
    <row r="79" spans="4:26" x14ac:dyDescent="0.35">
      <c r="D79" s="8">
        <f t="shared" si="14"/>
        <v>0</v>
      </c>
      <c r="E79" s="8">
        <f t="shared" si="15"/>
        <v>0</v>
      </c>
      <c r="J79" s="8">
        <f t="shared" si="16"/>
        <v>0</v>
      </c>
      <c r="K79" s="9" t="str">
        <f t="shared" si="17"/>
        <v/>
      </c>
      <c r="L79" s="8"/>
      <c r="M79" s="8" t="str">
        <f t="shared" si="18"/>
        <v/>
      </c>
      <c r="N79" s="8" t="str">
        <f t="shared" si="19"/>
        <v/>
      </c>
      <c r="O79" s="8"/>
      <c r="P79" s="8">
        <f t="shared" si="20"/>
        <v>0</v>
      </c>
      <c r="Q79" s="8">
        <f t="shared" si="21"/>
        <v>0</v>
      </c>
      <c r="R79" s="8"/>
      <c r="S79" s="8">
        <f t="shared" si="22"/>
        <v>0</v>
      </c>
      <c r="T79" s="8">
        <f t="shared" si="23"/>
        <v>0</v>
      </c>
      <c r="U79" s="8">
        <f t="shared" si="24"/>
        <v>0</v>
      </c>
      <c r="V79" s="8"/>
      <c r="W79" s="8">
        <f t="shared" si="25"/>
        <v>0</v>
      </c>
      <c r="X79" s="8">
        <f t="shared" si="26"/>
        <v>0</v>
      </c>
      <c r="Y79" s="8"/>
      <c r="Z79" s="8"/>
    </row>
    <row r="80" spans="4:26" x14ac:dyDescent="0.35">
      <c r="D80" s="8">
        <f t="shared" si="14"/>
        <v>0</v>
      </c>
      <c r="E80" s="8">
        <f t="shared" si="15"/>
        <v>0</v>
      </c>
      <c r="J80" s="8">
        <f t="shared" si="16"/>
        <v>0</v>
      </c>
      <c r="K80" s="9" t="str">
        <f t="shared" si="17"/>
        <v/>
      </c>
      <c r="L80" s="8"/>
      <c r="M80" s="8" t="str">
        <f t="shared" si="18"/>
        <v/>
      </c>
      <c r="N80" s="8" t="str">
        <f t="shared" si="19"/>
        <v/>
      </c>
      <c r="O80" s="8"/>
      <c r="P80" s="8">
        <f t="shared" si="20"/>
        <v>0</v>
      </c>
      <c r="Q80" s="8">
        <f t="shared" si="21"/>
        <v>0</v>
      </c>
      <c r="R80" s="8"/>
      <c r="S80" s="8">
        <f t="shared" si="22"/>
        <v>0</v>
      </c>
      <c r="T80" s="8">
        <f t="shared" si="23"/>
        <v>0</v>
      </c>
      <c r="U80" s="8">
        <f t="shared" si="24"/>
        <v>0</v>
      </c>
      <c r="V80" s="8"/>
      <c r="W80" s="8">
        <f t="shared" si="25"/>
        <v>0</v>
      </c>
      <c r="X80" s="8">
        <f t="shared" si="26"/>
        <v>0</v>
      </c>
      <c r="Y80" s="8"/>
      <c r="Z80" s="8"/>
    </row>
    <row r="81" spans="4:26" x14ac:dyDescent="0.35">
      <c r="D81" s="8">
        <f t="shared" si="14"/>
        <v>0</v>
      </c>
      <c r="E81" s="8">
        <f t="shared" si="15"/>
        <v>0</v>
      </c>
      <c r="J81" s="8">
        <f t="shared" si="16"/>
        <v>0</v>
      </c>
      <c r="K81" s="9" t="str">
        <f t="shared" si="17"/>
        <v/>
      </c>
      <c r="L81" s="8"/>
      <c r="M81" s="8" t="str">
        <f t="shared" si="18"/>
        <v/>
      </c>
      <c r="N81" s="8" t="str">
        <f t="shared" si="19"/>
        <v/>
      </c>
      <c r="O81" s="8"/>
      <c r="P81" s="8">
        <f t="shared" si="20"/>
        <v>0</v>
      </c>
      <c r="Q81" s="8">
        <f t="shared" si="21"/>
        <v>0</v>
      </c>
      <c r="R81" s="8"/>
      <c r="S81" s="8">
        <f t="shared" si="22"/>
        <v>0</v>
      </c>
      <c r="T81" s="8">
        <f t="shared" si="23"/>
        <v>0</v>
      </c>
      <c r="U81" s="8">
        <f t="shared" si="24"/>
        <v>0</v>
      </c>
      <c r="V81" s="8"/>
      <c r="W81" s="8">
        <f t="shared" si="25"/>
        <v>0</v>
      </c>
      <c r="X81" s="8">
        <f t="shared" si="26"/>
        <v>0</v>
      </c>
      <c r="Y81" s="8"/>
      <c r="Z81" s="8"/>
    </row>
    <row r="82" spans="4:26" x14ac:dyDescent="0.35">
      <c r="D82" s="8">
        <f t="shared" si="14"/>
        <v>0</v>
      </c>
      <c r="E82" s="8">
        <f t="shared" si="15"/>
        <v>0</v>
      </c>
      <c r="J82" s="8">
        <f t="shared" si="16"/>
        <v>0</v>
      </c>
      <c r="K82" s="9" t="str">
        <f t="shared" si="17"/>
        <v/>
      </c>
      <c r="L82" s="8"/>
      <c r="M82" s="8" t="str">
        <f t="shared" si="18"/>
        <v/>
      </c>
      <c r="N82" s="8" t="str">
        <f t="shared" si="19"/>
        <v/>
      </c>
      <c r="O82" s="8"/>
      <c r="P82" s="8">
        <f t="shared" si="20"/>
        <v>0</v>
      </c>
      <c r="Q82" s="8">
        <f t="shared" si="21"/>
        <v>0</v>
      </c>
      <c r="R82" s="8"/>
      <c r="S82" s="8">
        <f t="shared" si="22"/>
        <v>0</v>
      </c>
      <c r="T82" s="8">
        <f t="shared" si="23"/>
        <v>0</v>
      </c>
      <c r="U82" s="8">
        <f t="shared" si="24"/>
        <v>0</v>
      </c>
      <c r="V82" s="8"/>
      <c r="W82" s="8">
        <f t="shared" si="25"/>
        <v>0</v>
      </c>
      <c r="X82" s="8">
        <f t="shared" si="26"/>
        <v>0</v>
      </c>
      <c r="Y82" s="8"/>
      <c r="Z82" s="8"/>
    </row>
    <row r="83" spans="4:26" x14ac:dyDescent="0.35">
      <c r="D83" s="8">
        <f t="shared" si="14"/>
        <v>0</v>
      </c>
      <c r="E83" s="8">
        <f t="shared" si="15"/>
        <v>0</v>
      </c>
      <c r="J83" s="8">
        <f t="shared" si="16"/>
        <v>0</v>
      </c>
      <c r="K83" s="9" t="str">
        <f t="shared" si="17"/>
        <v/>
      </c>
      <c r="L83" s="8"/>
      <c r="M83" s="8" t="str">
        <f t="shared" si="18"/>
        <v/>
      </c>
      <c r="N83" s="8" t="str">
        <f t="shared" si="19"/>
        <v/>
      </c>
      <c r="O83" s="8"/>
      <c r="P83" s="8">
        <f t="shared" si="20"/>
        <v>0</v>
      </c>
      <c r="Q83" s="8">
        <f t="shared" si="21"/>
        <v>0</v>
      </c>
      <c r="R83" s="8"/>
      <c r="S83" s="8">
        <f t="shared" si="22"/>
        <v>0</v>
      </c>
      <c r="T83" s="8">
        <f t="shared" si="23"/>
        <v>0</v>
      </c>
      <c r="U83" s="8">
        <f t="shared" si="24"/>
        <v>0</v>
      </c>
      <c r="V83" s="8"/>
      <c r="W83" s="8">
        <f t="shared" si="25"/>
        <v>0</v>
      </c>
      <c r="X83" s="8">
        <f t="shared" si="26"/>
        <v>0</v>
      </c>
      <c r="Y83" s="8"/>
      <c r="Z83" s="8"/>
    </row>
    <row r="84" spans="4:26" x14ac:dyDescent="0.35">
      <c r="D84" s="8">
        <f t="shared" si="14"/>
        <v>0</v>
      </c>
      <c r="E84" s="8">
        <f t="shared" si="15"/>
        <v>0</v>
      </c>
      <c r="J84" s="8">
        <f t="shared" si="16"/>
        <v>0</v>
      </c>
      <c r="K84" s="9" t="str">
        <f t="shared" si="17"/>
        <v/>
      </c>
      <c r="L84" s="8"/>
      <c r="M84" s="8" t="str">
        <f t="shared" si="18"/>
        <v/>
      </c>
      <c r="N84" s="8" t="str">
        <f t="shared" si="19"/>
        <v/>
      </c>
      <c r="O84" s="8"/>
      <c r="P84" s="8">
        <f t="shared" si="20"/>
        <v>0</v>
      </c>
      <c r="Q84" s="8">
        <f t="shared" si="21"/>
        <v>0</v>
      </c>
      <c r="R84" s="8"/>
      <c r="S84" s="8">
        <f t="shared" si="22"/>
        <v>0</v>
      </c>
      <c r="T84" s="8">
        <f t="shared" si="23"/>
        <v>0</v>
      </c>
      <c r="U84" s="8">
        <f t="shared" si="24"/>
        <v>0</v>
      </c>
      <c r="V84" s="8"/>
      <c r="W84" s="8">
        <f t="shared" si="25"/>
        <v>0</v>
      </c>
      <c r="X84" s="8">
        <f t="shared" si="26"/>
        <v>0</v>
      </c>
      <c r="Y84" s="8"/>
      <c r="Z84" s="8"/>
    </row>
    <row r="85" spans="4:26" x14ac:dyDescent="0.35">
      <c r="D85" s="8">
        <f t="shared" si="14"/>
        <v>0</v>
      </c>
      <c r="E85" s="8">
        <f t="shared" si="15"/>
        <v>0</v>
      </c>
      <c r="J85" s="8">
        <f t="shared" si="16"/>
        <v>0</v>
      </c>
      <c r="K85" s="9" t="str">
        <f t="shared" si="17"/>
        <v/>
      </c>
      <c r="L85" s="8"/>
      <c r="M85" s="8" t="str">
        <f t="shared" si="18"/>
        <v/>
      </c>
      <c r="N85" s="8" t="str">
        <f t="shared" si="19"/>
        <v/>
      </c>
      <c r="O85" s="8"/>
      <c r="P85" s="8">
        <f t="shared" si="20"/>
        <v>0</v>
      </c>
      <c r="Q85" s="8">
        <f t="shared" si="21"/>
        <v>0</v>
      </c>
      <c r="R85" s="8"/>
      <c r="S85" s="8">
        <f t="shared" si="22"/>
        <v>0</v>
      </c>
      <c r="T85" s="8">
        <f t="shared" si="23"/>
        <v>0</v>
      </c>
      <c r="U85" s="8">
        <f t="shared" si="24"/>
        <v>0</v>
      </c>
      <c r="V85" s="8"/>
      <c r="W85" s="8">
        <f t="shared" si="25"/>
        <v>0</v>
      </c>
      <c r="X85" s="8">
        <f t="shared" si="26"/>
        <v>0</v>
      </c>
      <c r="Y85" s="8"/>
      <c r="Z85" s="8"/>
    </row>
    <row r="86" spans="4:26" x14ac:dyDescent="0.35">
      <c r="D86" s="8">
        <f t="shared" si="14"/>
        <v>0</v>
      </c>
      <c r="E86" s="8">
        <f t="shared" si="15"/>
        <v>0</v>
      </c>
      <c r="J86" s="8">
        <f t="shared" si="16"/>
        <v>0</v>
      </c>
      <c r="K86" s="9" t="str">
        <f t="shared" si="17"/>
        <v/>
      </c>
      <c r="L86" s="8"/>
      <c r="M86" s="8" t="str">
        <f t="shared" si="18"/>
        <v/>
      </c>
      <c r="N86" s="8" t="str">
        <f t="shared" si="19"/>
        <v/>
      </c>
      <c r="O86" s="8"/>
      <c r="P86" s="8">
        <f t="shared" si="20"/>
        <v>0</v>
      </c>
      <c r="Q86" s="8">
        <f t="shared" si="21"/>
        <v>0</v>
      </c>
      <c r="R86" s="8"/>
      <c r="S86" s="8">
        <f t="shared" si="22"/>
        <v>0</v>
      </c>
      <c r="T86" s="8">
        <f t="shared" si="23"/>
        <v>0</v>
      </c>
      <c r="U86" s="8">
        <f t="shared" si="24"/>
        <v>0</v>
      </c>
      <c r="V86" s="8"/>
      <c r="W86" s="8">
        <f t="shared" si="25"/>
        <v>0</v>
      </c>
      <c r="X86" s="8">
        <f t="shared" si="26"/>
        <v>0</v>
      </c>
      <c r="Y86" s="8"/>
      <c r="Z86" s="8"/>
    </row>
    <row r="87" spans="4:26" x14ac:dyDescent="0.35">
      <c r="D87" s="8">
        <f t="shared" si="14"/>
        <v>0</v>
      </c>
      <c r="E87" s="8">
        <f t="shared" si="15"/>
        <v>0</v>
      </c>
      <c r="J87" s="8">
        <f t="shared" si="16"/>
        <v>0</v>
      </c>
      <c r="K87" s="9" t="str">
        <f t="shared" si="17"/>
        <v/>
      </c>
      <c r="L87" s="8"/>
      <c r="M87" s="8" t="str">
        <f t="shared" si="18"/>
        <v/>
      </c>
      <c r="N87" s="8" t="str">
        <f t="shared" si="19"/>
        <v/>
      </c>
      <c r="O87" s="8"/>
      <c r="P87" s="8">
        <f t="shared" si="20"/>
        <v>0</v>
      </c>
      <c r="Q87" s="8">
        <f t="shared" si="21"/>
        <v>0</v>
      </c>
      <c r="R87" s="8"/>
      <c r="S87" s="8">
        <f t="shared" si="22"/>
        <v>0</v>
      </c>
      <c r="T87" s="8">
        <f t="shared" si="23"/>
        <v>0</v>
      </c>
      <c r="U87" s="8">
        <f t="shared" si="24"/>
        <v>0</v>
      </c>
      <c r="V87" s="8"/>
      <c r="W87" s="8">
        <f t="shared" si="25"/>
        <v>0</v>
      </c>
      <c r="X87" s="8">
        <f t="shared" si="26"/>
        <v>0</v>
      </c>
      <c r="Y87" s="8"/>
      <c r="Z87" s="8"/>
    </row>
    <row r="88" spans="4:26" x14ac:dyDescent="0.35">
      <c r="D88" s="8">
        <f t="shared" si="14"/>
        <v>0</v>
      </c>
      <c r="E88" s="8">
        <f t="shared" si="15"/>
        <v>0</v>
      </c>
      <c r="J88" s="8">
        <f t="shared" si="16"/>
        <v>0</v>
      </c>
      <c r="K88" s="9" t="str">
        <f t="shared" si="17"/>
        <v/>
      </c>
      <c r="L88" s="8"/>
      <c r="M88" s="8" t="str">
        <f t="shared" si="18"/>
        <v/>
      </c>
      <c r="N88" s="8" t="str">
        <f t="shared" si="19"/>
        <v/>
      </c>
      <c r="O88" s="8"/>
      <c r="P88" s="8">
        <f t="shared" si="20"/>
        <v>0</v>
      </c>
      <c r="Q88" s="8">
        <f t="shared" si="21"/>
        <v>0</v>
      </c>
      <c r="R88" s="8"/>
      <c r="S88" s="8">
        <f t="shared" si="22"/>
        <v>0</v>
      </c>
      <c r="T88" s="8">
        <f t="shared" si="23"/>
        <v>0</v>
      </c>
      <c r="U88" s="8">
        <f t="shared" si="24"/>
        <v>0</v>
      </c>
      <c r="V88" s="8"/>
      <c r="W88" s="8">
        <f t="shared" si="25"/>
        <v>0</v>
      </c>
      <c r="X88" s="8">
        <f t="shared" si="26"/>
        <v>0</v>
      </c>
      <c r="Y88" s="8"/>
      <c r="Z88" s="8"/>
    </row>
    <row r="89" spans="4:26" x14ac:dyDescent="0.35">
      <c r="D89" s="8">
        <f t="shared" si="14"/>
        <v>0</v>
      </c>
      <c r="E89" s="8">
        <f t="shared" si="15"/>
        <v>0</v>
      </c>
      <c r="J89" s="8">
        <f t="shared" si="16"/>
        <v>0</v>
      </c>
      <c r="K89" s="9" t="str">
        <f t="shared" si="17"/>
        <v/>
      </c>
      <c r="L89" s="8"/>
      <c r="M89" s="8" t="str">
        <f t="shared" si="18"/>
        <v/>
      </c>
      <c r="N89" s="8" t="str">
        <f t="shared" si="19"/>
        <v/>
      </c>
      <c r="O89" s="8"/>
      <c r="P89" s="8">
        <f t="shared" si="20"/>
        <v>0</v>
      </c>
      <c r="Q89" s="8">
        <f t="shared" si="21"/>
        <v>0</v>
      </c>
      <c r="R89" s="8"/>
      <c r="S89" s="8">
        <f t="shared" si="22"/>
        <v>0</v>
      </c>
      <c r="T89" s="8">
        <f t="shared" si="23"/>
        <v>0</v>
      </c>
      <c r="U89" s="8">
        <f t="shared" si="24"/>
        <v>0</v>
      </c>
      <c r="V89" s="8"/>
      <c r="W89" s="8">
        <f t="shared" si="25"/>
        <v>0</v>
      </c>
      <c r="X89" s="8">
        <f t="shared" si="26"/>
        <v>0</v>
      </c>
      <c r="Y89" s="8"/>
      <c r="Z89" s="8"/>
    </row>
    <row r="90" spans="4:26" x14ac:dyDescent="0.35">
      <c r="D90" s="8">
        <f t="shared" si="14"/>
        <v>0</v>
      </c>
      <c r="E90" s="8">
        <f t="shared" si="15"/>
        <v>0</v>
      </c>
      <c r="J90" s="8">
        <f t="shared" si="16"/>
        <v>0</v>
      </c>
      <c r="K90" s="9" t="str">
        <f t="shared" si="17"/>
        <v/>
      </c>
      <c r="L90" s="8"/>
      <c r="M90" s="8" t="str">
        <f t="shared" si="18"/>
        <v/>
      </c>
      <c r="N90" s="8" t="str">
        <f t="shared" si="19"/>
        <v/>
      </c>
      <c r="O90" s="8"/>
      <c r="P90" s="8">
        <f t="shared" si="20"/>
        <v>0</v>
      </c>
      <c r="Q90" s="8">
        <f t="shared" si="21"/>
        <v>0</v>
      </c>
      <c r="R90" s="8"/>
      <c r="S90" s="8">
        <f t="shared" si="22"/>
        <v>0</v>
      </c>
      <c r="T90" s="8">
        <f t="shared" si="23"/>
        <v>0</v>
      </c>
      <c r="U90" s="8">
        <f t="shared" si="24"/>
        <v>0</v>
      </c>
      <c r="V90" s="8"/>
      <c r="W90" s="8">
        <f t="shared" si="25"/>
        <v>0</v>
      </c>
      <c r="X90" s="8">
        <f t="shared" si="26"/>
        <v>0</v>
      </c>
      <c r="Y90" s="8"/>
      <c r="Z90" s="8"/>
    </row>
    <row r="91" spans="4:26" x14ac:dyDescent="0.35">
      <c r="D91" s="8">
        <f t="shared" si="14"/>
        <v>0</v>
      </c>
      <c r="E91" s="8">
        <f t="shared" si="15"/>
        <v>0</v>
      </c>
      <c r="J91" s="8">
        <f t="shared" si="16"/>
        <v>0</v>
      </c>
      <c r="K91" s="9" t="str">
        <f t="shared" si="17"/>
        <v/>
      </c>
      <c r="L91" s="8"/>
      <c r="M91" s="8" t="str">
        <f t="shared" si="18"/>
        <v/>
      </c>
      <c r="N91" s="8" t="str">
        <f t="shared" si="19"/>
        <v/>
      </c>
      <c r="O91" s="8"/>
      <c r="P91" s="8">
        <f t="shared" si="20"/>
        <v>0</v>
      </c>
      <c r="Q91" s="8">
        <f t="shared" si="21"/>
        <v>0</v>
      </c>
      <c r="R91" s="8"/>
      <c r="S91" s="8">
        <f t="shared" si="22"/>
        <v>0</v>
      </c>
      <c r="T91" s="8">
        <f t="shared" si="23"/>
        <v>0</v>
      </c>
      <c r="U91" s="8">
        <f t="shared" si="24"/>
        <v>0</v>
      </c>
      <c r="V91" s="8"/>
      <c r="W91" s="8">
        <f t="shared" si="25"/>
        <v>0</v>
      </c>
      <c r="X91" s="8">
        <f t="shared" si="26"/>
        <v>0</v>
      </c>
      <c r="Y91" s="8"/>
      <c r="Z91" s="8"/>
    </row>
    <row r="92" spans="4:26" x14ac:dyDescent="0.35">
      <c r="D92" s="8">
        <f t="shared" si="14"/>
        <v>0</v>
      </c>
      <c r="E92" s="8">
        <f t="shared" si="15"/>
        <v>0</v>
      </c>
      <c r="J92" s="8">
        <f t="shared" si="16"/>
        <v>0</v>
      </c>
      <c r="K92" s="9" t="str">
        <f t="shared" si="17"/>
        <v/>
      </c>
      <c r="L92" s="8"/>
      <c r="M92" s="8" t="str">
        <f t="shared" si="18"/>
        <v/>
      </c>
      <c r="N92" s="8" t="str">
        <f t="shared" si="19"/>
        <v/>
      </c>
      <c r="O92" s="8"/>
      <c r="P92" s="8">
        <f t="shared" si="20"/>
        <v>0</v>
      </c>
      <c r="Q92" s="8">
        <f t="shared" si="21"/>
        <v>0</v>
      </c>
      <c r="R92" s="8"/>
      <c r="S92" s="8">
        <f t="shared" si="22"/>
        <v>0</v>
      </c>
      <c r="T92" s="8">
        <f t="shared" si="23"/>
        <v>0</v>
      </c>
      <c r="U92" s="8">
        <f t="shared" si="24"/>
        <v>0</v>
      </c>
      <c r="V92" s="8"/>
      <c r="W92" s="8">
        <f t="shared" si="25"/>
        <v>0</v>
      </c>
      <c r="X92" s="8">
        <f t="shared" si="26"/>
        <v>0</v>
      </c>
      <c r="Y92" s="8"/>
      <c r="Z92" s="8"/>
    </row>
    <row r="93" spans="4:26" x14ac:dyDescent="0.35">
      <c r="D93" s="8">
        <f t="shared" si="14"/>
        <v>0</v>
      </c>
      <c r="E93" s="8">
        <f t="shared" si="15"/>
        <v>0</v>
      </c>
      <c r="J93" s="8">
        <f t="shared" si="16"/>
        <v>0</v>
      </c>
      <c r="K93" s="9" t="str">
        <f t="shared" si="17"/>
        <v/>
      </c>
      <c r="L93" s="8"/>
      <c r="M93" s="8" t="str">
        <f t="shared" si="18"/>
        <v/>
      </c>
      <c r="N93" s="8" t="str">
        <f t="shared" si="19"/>
        <v/>
      </c>
      <c r="O93" s="8"/>
      <c r="P93" s="8">
        <f t="shared" si="20"/>
        <v>0</v>
      </c>
      <c r="Q93" s="8">
        <f t="shared" si="21"/>
        <v>0</v>
      </c>
      <c r="R93" s="8"/>
      <c r="S93" s="8">
        <f t="shared" si="22"/>
        <v>0</v>
      </c>
      <c r="T93" s="8">
        <f t="shared" si="23"/>
        <v>0</v>
      </c>
      <c r="U93" s="8">
        <f t="shared" si="24"/>
        <v>0</v>
      </c>
      <c r="V93" s="8"/>
      <c r="W93" s="8">
        <f t="shared" si="25"/>
        <v>0</v>
      </c>
      <c r="X93" s="8">
        <f t="shared" si="26"/>
        <v>0</v>
      </c>
      <c r="Y93" s="8"/>
      <c r="Z93" s="8"/>
    </row>
    <row r="94" spans="4:26" x14ac:dyDescent="0.35">
      <c r="D94" s="8">
        <f t="shared" si="14"/>
        <v>0</v>
      </c>
      <c r="E94" s="8">
        <f t="shared" si="15"/>
        <v>0</v>
      </c>
      <c r="J94" s="8">
        <f t="shared" si="16"/>
        <v>0</v>
      </c>
      <c r="K94" s="9" t="str">
        <f t="shared" si="17"/>
        <v/>
      </c>
      <c r="L94" s="8"/>
      <c r="M94" s="8" t="str">
        <f t="shared" si="18"/>
        <v/>
      </c>
      <c r="N94" s="8" t="str">
        <f t="shared" si="19"/>
        <v/>
      </c>
      <c r="O94" s="8"/>
      <c r="P94" s="8">
        <f t="shared" si="20"/>
        <v>0</v>
      </c>
      <c r="Q94" s="8">
        <f t="shared" si="21"/>
        <v>0</v>
      </c>
      <c r="R94" s="8"/>
      <c r="S94" s="8">
        <f t="shared" si="22"/>
        <v>0</v>
      </c>
      <c r="T94" s="8">
        <f t="shared" si="23"/>
        <v>0</v>
      </c>
      <c r="U94" s="8">
        <f t="shared" si="24"/>
        <v>0</v>
      </c>
      <c r="V94" s="8"/>
      <c r="W94" s="8">
        <f t="shared" si="25"/>
        <v>0</v>
      </c>
      <c r="X94" s="8">
        <f t="shared" si="26"/>
        <v>0</v>
      </c>
      <c r="Y94" s="8"/>
      <c r="Z94" s="8"/>
    </row>
    <row r="95" spans="4:26" x14ac:dyDescent="0.35">
      <c r="D95" s="8">
        <f t="shared" si="14"/>
        <v>0</v>
      </c>
      <c r="E95" s="8">
        <f t="shared" si="15"/>
        <v>0</v>
      </c>
      <c r="J95" s="8">
        <f t="shared" si="16"/>
        <v>0</v>
      </c>
      <c r="K95" s="9" t="str">
        <f t="shared" si="17"/>
        <v/>
      </c>
      <c r="L95" s="8"/>
      <c r="M95" s="8" t="str">
        <f t="shared" si="18"/>
        <v/>
      </c>
      <c r="N95" s="8" t="str">
        <f t="shared" si="19"/>
        <v/>
      </c>
      <c r="O95" s="8"/>
      <c r="P95" s="8">
        <f t="shared" si="20"/>
        <v>0</v>
      </c>
      <c r="Q95" s="8">
        <f t="shared" si="21"/>
        <v>0</v>
      </c>
      <c r="R95" s="8"/>
      <c r="S95" s="8">
        <f t="shared" si="22"/>
        <v>0</v>
      </c>
      <c r="T95" s="8">
        <f t="shared" si="23"/>
        <v>0</v>
      </c>
      <c r="U95" s="8">
        <f t="shared" si="24"/>
        <v>0</v>
      </c>
      <c r="V95" s="8"/>
      <c r="W95" s="8">
        <f t="shared" si="25"/>
        <v>0</v>
      </c>
      <c r="X95" s="8">
        <f t="shared" si="26"/>
        <v>0</v>
      </c>
      <c r="Y95" s="8"/>
      <c r="Z95" s="8"/>
    </row>
    <row r="96" spans="4:26" x14ac:dyDescent="0.35">
      <c r="D96" s="8">
        <f t="shared" si="14"/>
        <v>0</v>
      </c>
      <c r="E96" s="8">
        <f t="shared" si="15"/>
        <v>0</v>
      </c>
      <c r="J96" s="8">
        <f t="shared" si="16"/>
        <v>0</v>
      </c>
      <c r="K96" s="9" t="str">
        <f t="shared" si="17"/>
        <v/>
      </c>
      <c r="L96" s="8"/>
      <c r="M96" s="8" t="str">
        <f t="shared" si="18"/>
        <v/>
      </c>
      <c r="N96" s="8" t="str">
        <f t="shared" si="19"/>
        <v/>
      </c>
      <c r="O96" s="8"/>
      <c r="P96" s="8">
        <f t="shared" si="20"/>
        <v>0</v>
      </c>
      <c r="Q96" s="8">
        <f t="shared" si="21"/>
        <v>0</v>
      </c>
      <c r="R96" s="8"/>
      <c r="S96" s="8">
        <f t="shared" si="22"/>
        <v>0</v>
      </c>
      <c r="T96" s="8">
        <f t="shared" si="23"/>
        <v>0</v>
      </c>
      <c r="U96" s="8">
        <f t="shared" si="24"/>
        <v>0</v>
      </c>
      <c r="V96" s="8"/>
      <c r="W96" s="8">
        <f t="shared" si="25"/>
        <v>0</v>
      </c>
      <c r="X96" s="8">
        <f t="shared" si="26"/>
        <v>0</v>
      </c>
      <c r="Y96" s="8"/>
      <c r="Z96" s="8"/>
    </row>
    <row r="97" spans="4:26" x14ac:dyDescent="0.35">
      <c r="D97" s="8">
        <f t="shared" si="14"/>
        <v>0</v>
      </c>
      <c r="E97" s="8">
        <f t="shared" si="15"/>
        <v>0</v>
      </c>
      <c r="J97" s="8">
        <f t="shared" si="16"/>
        <v>0</v>
      </c>
      <c r="K97" s="9" t="str">
        <f t="shared" si="17"/>
        <v/>
      </c>
      <c r="L97" s="8"/>
      <c r="M97" s="8" t="str">
        <f t="shared" si="18"/>
        <v/>
      </c>
      <c r="N97" s="8" t="str">
        <f t="shared" si="19"/>
        <v/>
      </c>
      <c r="O97" s="8"/>
      <c r="P97" s="8">
        <f t="shared" si="20"/>
        <v>0</v>
      </c>
      <c r="Q97" s="8">
        <f t="shared" si="21"/>
        <v>0</v>
      </c>
      <c r="R97" s="8"/>
      <c r="S97" s="8">
        <f t="shared" si="22"/>
        <v>0</v>
      </c>
      <c r="T97" s="8">
        <f t="shared" si="23"/>
        <v>0</v>
      </c>
      <c r="U97" s="8">
        <f t="shared" si="24"/>
        <v>0</v>
      </c>
      <c r="V97" s="8"/>
      <c r="W97" s="8">
        <f t="shared" si="25"/>
        <v>0</v>
      </c>
      <c r="X97" s="8">
        <f t="shared" si="26"/>
        <v>0</v>
      </c>
      <c r="Y97" s="8"/>
      <c r="Z97" s="8"/>
    </row>
    <row r="98" spans="4:26" x14ac:dyDescent="0.35">
      <c r="D98" s="8">
        <f t="shared" si="14"/>
        <v>0</v>
      </c>
      <c r="E98" s="8">
        <f t="shared" si="15"/>
        <v>0</v>
      </c>
      <c r="J98" s="8">
        <f t="shared" si="16"/>
        <v>0</v>
      </c>
      <c r="K98" s="9" t="str">
        <f t="shared" si="17"/>
        <v/>
      </c>
      <c r="L98" s="8"/>
      <c r="M98" s="8" t="str">
        <f t="shared" si="18"/>
        <v/>
      </c>
      <c r="N98" s="8" t="str">
        <f t="shared" si="19"/>
        <v/>
      </c>
      <c r="O98" s="8"/>
      <c r="P98" s="8">
        <f t="shared" si="20"/>
        <v>0</v>
      </c>
      <c r="Q98" s="8">
        <f t="shared" si="21"/>
        <v>0</v>
      </c>
      <c r="R98" s="8"/>
      <c r="S98" s="8">
        <f t="shared" si="22"/>
        <v>0</v>
      </c>
      <c r="T98" s="8">
        <f t="shared" si="23"/>
        <v>0</v>
      </c>
      <c r="U98" s="8">
        <f t="shared" si="24"/>
        <v>0</v>
      </c>
      <c r="V98" s="8"/>
      <c r="W98" s="8">
        <f t="shared" si="25"/>
        <v>0</v>
      </c>
      <c r="X98" s="8">
        <f t="shared" si="26"/>
        <v>0</v>
      </c>
      <c r="Y98" s="8"/>
      <c r="Z98" s="8"/>
    </row>
    <row r="99" spans="4:26" x14ac:dyDescent="0.35">
      <c r="D99" s="8">
        <f t="shared" si="14"/>
        <v>0</v>
      </c>
      <c r="E99" s="8">
        <f t="shared" si="15"/>
        <v>0</v>
      </c>
      <c r="J99" s="8">
        <f t="shared" si="16"/>
        <v>0</v>
      </c>
      <c r="K99" s="9" t="str">
        <f t="shared" si="17"/>
        <v/>
      </c>
      <c r="L99" s="8"/>
      <c r="M99" s="8" t="str">
        <f t="shared" si="18"/>
        <v/>
      </c>
      <c r="N99" s="8" t="str">
        <f t="shared" si="19"/>
        <v/>
      </c>
      <c r="O99" s="8"/>
      <c r="P99" s="8">
        <f t="shared" si="20"/>
        <v>0</v>
      </c>
      <c r="Q99" s="8">
        <f t="shared" si="21"/>
        <v>0</v>
      </c>
      <c r="R99" s="8"/>
      <c r="S99" s="8">
        <f t="shared" si="22"/>
        <v>0</v>
      </c>
      <c r="T99" s="8">
        <f t="shared" si="23"/>
        <v>0</v>
      </c>
      <c r="U99" s="8">
        <f t="shared" si="24"/>
        <v>0</v>
      </c>
      <c r="V99" s="8"/>
      <c r="W99" s="8">
        <f t="shared" si="25"/>
        <v>0</v>
      </c>
      <c r="X99" s="8">
        <f t="shared" si="26"/>
        <v>0</v>
      </c>
      <c r="Y99" s="8"/>
      <c r="Z99" s="8"/>
    </row>
    <row r="100" spans="4:26" x14ac:dyDescent="0.35">
      <c r="D100" s="8">
        <f t="shared" si="14"/>
        <v>0</v>
      </c>
      <c r="E100" s="8">
        <f t="shared" si="15"/>
        <v>0</v>
      </c>
      <c r="J100" s="8">
        <f t="shared" si="16"/>
        <v>0</v>
      </c>
      <c r="K100" s="9" t="str">
        <f t="shared" si="17"/>
        <v/>
      </c>
      <c r="L100" s="8"/>
      <c r="M100" s="8" t="str">
        <f t="shared" si="18"/>
        <v/>
      </c>
      <c r="N100" s="8" t="str">
        <f t="shared" si="19"/>
        <v/>
      </c>
      <c r="O100" s="8"/>
      <c r="P100" s="8">
        <f t="shared" si="20"/>
        <v>0</v>
      </c>
      <c r="Q100" s="8">
        <f t="shared" si="21"/>
        <v>0</v>
      </c>
      <c r="R100" s="8"/>
      <c r="S100" s="8">
        <f t="shared" si="22"/>
        <v>0</v>
      </c>
      <c r="T100" s="8">
        <f t="shared" si="23"/>
        <v>0</v>
      </c>
      <c r="U100" s="8">
        <f t="shared" si="24"/>
        <v>0</v>
      </c>
      <c r="V100" s="8"/>
      <c r="W100" s="8">
        <f t="shared" si="25"/>
        <v>0</v>
      </c>
      <c r="X100" s="8">
        <f t="shared" si="26"/>
        <v>0</v>
      </c>
      <c r="Y100" s="8"/>
      <c r="Z100" s="8"/>
    </row>
    <row r="101" spans="4:26" x14ac:dyDescent="0.35">
      <c r="D101" s="8">
        <f t="shared" si="14"/>
        <v>0</v>
      </c>
      <c r="E101" s="8">
        <f t="shared" si="15"/>
        <v>0</v>
      </c>
      <c r="J101" s="8">
        <f t="shared" si="16"/>
        <v>0</v>
      </c>
      <c r="K101" s="9" t="str">
        <f t="shared" si="17"/>
        <v/>
      </c>
      <c r="L101" s="8"/>
      <c r="M101" s="8" t="str">
        <f t="shared" si="18"/>
        <v/>
      </c>
      <c r="N101" s="8" t="str">
        <f t="shared" si="19"/>
        <v/>
      </c>
      <c r="O101" s="8"/>
      <c r="P101" s="8">
        <f t="shared" si="20"/>
        <v>0</v>
      </c>
      <c r="Q101" s="8">
        <f t="shared" si="21"/>
        <v>0</v>
      </c>
      <c r="R101" s="8"/>
      <c r="S101" s="8">
        <f t="shared" si="22"/>
        <v>0</v>
      </c>
      <c r="T101" s="8">
        <f t="shared" si="23"/>
        <v>0</v>
      </c>
      <c r="U101" s="8">
        <f t="shared" si="24"/>
        <v>0</v>
      </c>
      <c r="V101" s="8"/>
      <c r="W101" s="8">
        <f t="shared" si="25"/>
        <v>0</v>
      </c>
      <c r="X101" s="8">
        <f t="shared" si="26"/>
        <v>0</v>
      </c>
      <c r="Y101" s="8"/>
      <c r="Z101" s="8"/>
    </row>
    <row r="102" spans="4:26" x14ac:dyDescent="0.35">
      <c r="D102" s="8">
        <f t="shared" si="14"/>
        <v>0</v>
      </c>
      <c r="E102" s="8">
        <f t="shared" si="15"/>
        <v>0</v>
      </c>
      <c r="J102" s="8">
        <f t="shared" si="16"/>
        <v>0</v>
      </c>
      <c r="K102" s="9" t="str">
        <f t="shared" si="17"/>
        <v/>
      </c>
      <c r="L102" s="8"/>
      <c r="M102" s="8" t="str">
        <f t="shared" si="18"/>
        <v/>
      </c>
      <c r="N102" s="8" t="str">
        <f t="shared" si="19"/>
        <v/>
      </c>
      <c r="O102" s="8"/>
      <c r="P102" s="8">
        <f t="shared" si="20"/>
        <v>0</v>
      </c>
      <c r="Q102" s="8">
        <f t="shared" si="21"/>
        <v>0</v>
      </c>
      <c r="R102" s="8"/>
      <c r="S102" s="8">
        <f t="shared" si="22"/>
        <v>0</v>
      </c>
      <c r="T102" s="8">
        <f t="shared" si="23"/>
        <v>0</v>
      </c>
      <c r="U102" s="8">
        <f t="shared" si="24"/>
        <v>0</v>
      </c>
      <c r="V102" s="8"/>
      <c r="W102" s="8">
        <f t="shared" si="25"/>
        <v>0</v>
      </c>
      <c r="X102" s="8">
        <f t="shared" si="26"/>
        <v>0</v>
      </c>
      <c r="Y102" s="8"/>
      <c r="Z102" s="8"/>
    </row>
    <row r="103" spans="4:26" x14ac:dyDescent="0.35">
      <c r="D103" s="8">
        <f t="shared" si="14"/>
        <v>0</v>
      </c>
      <c r="E103" s="8">
        <f t="shared" si="15"/>
        <v>0</v>
      </c>
      <c r="J103" s="8">
        <f t="shared" si="16"/>
        <v>0</v>
      </c>
      <c r="K103" s="9" t="str">
        <f t="shared" si="17"/>
        <v/>
      </c>
      <c r="L103" s="8"/>
      <c r="M103" s="8" t="str">
        <f t="shared" si="18"/>
        <v/>
      </c>
      <c r="N103" s="8" t="str">
        <f t="shared" si="19"/>
        <v/>
      </c>
      <c r="O103" s="8"/>
      <c r="P103" s="8">
        <f t="shared" si="20"/>
        <v>0</v>
      </c>
      <c r="Q103" s="8">
        <f t="shared" si="21"/>
        <v>0</v>
      </c>
      <c r="R103" s="8"/>
      <c r="S103" s="8">
        <f t="shared" si="22"/>
        <v>0</v>
      </c>
      <c r="T103" s="8">
        <f t="shared" si="23"/>
        <v>0</v>
      </c>
      <c r="U103" s="8">
        <f t="shared" si="24"/>
        <v>0</v>
      </c>
      <c r="V103" s="8"/>
      <c r="W103" s="8">
        <f t="shared" si="25"/>
        <v>0</v>
      </c>
      <c r="X103" s="8">
        <f t="shared" si="26"/>
        <v>0</v>
      </c>
      <c r="Y103" s="8"/>
      <c r="Z103" s="8"/>
    </row>
    <row r="104" spans="4:26" x14ac:dyDescent="0.35">
      <c r="D104" s="8">
        <f t="shared" si="14"/>
        <v>0</v>
      </c>
      <c r="E104" s="8">
        <f t="shared" si="15"/>
        <v>0</v>
      </c>
      <c r="J104" s="8">
        <f t="shared" si="16"/>
        <v>0</v>
      </c>
      <c r="K104" s="9" t="str">
        <f t="shared" si="17"/>
        <v/>
      </c>
      <c r="L104" s="8"/>
      <c r="M104" s="8" t="str">
        <f t="shared" si="18"/>
        <v/>
      </c>
      <c r="N104" s="8" t="str">
        <f t="shared" si="19"/>
        <v/>
      </c>
      <c r="O104" s="8"/>
      <c r="P104" s="8">
        <f t="shared" si="20"/>
        <v>0</v>
      </c>
      <c r="Q104" s="8">
        <f t="shared" si="21"/>
        <v>0</v>
      </c>
      <c r="R104" s="8"/>
      <c r="S104" s="8">
        <f t="shared" si="22"/>
        <v>0</v>
      </c>
      <c r="T104" s="8">
        <f t="shared" si="23"/>
        <v>0</v>
      </c>
      <c r="U104" s="8">
        <f t="shared" si="24"/>
        <v>0</v>
      </c>
      <c r="V104" s="8"/>
      <c r="W104" s="8">
        <f t="shared" si="25"/>
        <v>0</v>
      </c>
      <c r="X104" s="8">
        <f t="shared" si="26"/>
        <v>0</v>
      </c>
      <c r="Y104" s="8"/>
      <c r="Z104" s="8"/>
    </row>
    <row r="105" spans="4:26" x14ac:dyDescent="0.35">
      <c r="D105" s="8">
        <f t="shared" si="14"/>
        <v>0</v>
      </c>
      <c r="E105" s="8">
        <f t="shared" si="15"/>
        <v>0</v>
      </c>
      <c r="J105" s="8">
        <f t="shared" si="16"/>
        <v>0</v>
      </c>
      <c r="K105" s="9" t="str">
        <f t="shared" si="17"/>
        <v/>
      </c>
      <c r="L105" s="8"/>
      <c r="M105" s="8" t="str">
        <f t="shared" si="18"/>
        <v/>
      </c>
      <c r="N105" s="8" t="str">
        <f t="shared" si="19"/>
        <v/>
      </c>
      <c r="O105" s="8"/>
      <c r="P105" s="8">
        <f t="shared" si="20"/>
        <v>0</v>
      </c>
      <c r="Q105" s="8">
        <f t="shared" si="21"/>
        <v>0</v>
      </c>
      <c r="R105" s="8"/>
      <c r="S105" s="8">
        <f t="shared" si="22"/>
        <v>0</v>
      </c>
      <c r="T105" s="8">
        <f t="shared" si="23"/>
        <v>0</v>
      </c>
      <c r="U105" s="8">
        <f t="shared" si="24"/>
        <v>0</v>
      </c>
      <c r="V105" s="8"/>
      <c r="W105" s="8">
        <f t="shared" si="25"/>
        <v>0</v>
      </c>
      <c r="X105" s="8">
        <f t="shared" si="26"/>
        <v>0</v>
      </c>
      <c r="Y105" s="8"/>
      <c r="Z105" s="8"/>
    </row>
    <row r="106" spans="4:26" x14ac:dyDescent="0.35">
      <c r="D106" s="8">
        <f t="shared" si="14"/>
        <v>0</v>
      </c>
      <c r="E106" s="8">
        <f t="shared" si="15"/>
        <v>0</v>
      </c>
      <c r="J106" s="8">
        <f t="shared" si="16"/>
        <v>0</v>
      </c>
      <c r="K106" s="9" t="str">
        <f t="shared" si="17"/>
        <v/>
      </c>
      <c r="L106" s="8"/>
      <c r="M106" s="8" t="str">
        <f t="shared" si="18"/>
        <v/>
      </c>
      <c r="N106" s="8" t="str">
        <f t="shared" si="19"/>
        <v/>
      </c>
      <c r="O106" s="8"/>
      <c r="P106" s="8">
        <f t="shared" si="20"/>
        <v>0</v>
      </c>
      <c r="Q106" s="8">
        <f t="shared" si="21"/>
        <v>0</v>
      </c>
      <c r="R106" s="8"/>
      <c r="S106" s="8">
        <f t="shared" si="22"/>
        <v>0</v>
      </c>
      <c r="T106" s="8">
        <f t="shared" si="23"/>
        <v>0</v>
      </c>
      <c r="U106" s="8">
        <f t="shared" si="24"/>
        <v>0</v>
      </c>
      <c r="V106" s="8"/>
      <c r="W106" s="8">
        <f t="shared" si="25"/>
        <v>0</v>
      </c>
      <c r="X106" s="8">
        <f t="shared" si="26"/>
        <v>0</v>
      </c>
      <c r="Y106" s="8"/>
      <c r="Z106" s="8"/>
    </row>
    <row r="107" spans="4:26" x14ac:dyDescent="0.35">
      <c r="D107" s="8">
        <f t="shared" si="14"/>
        <v>0</v>
      </c>
      <c r="E107" s="8">
        <f t="shared" si="15"/>
        <v>0</v>
      </c>
      <c r="J107" s="8">
        <f t="shared" si="16"/>
        <v>0</v>
      </c>
      <c r="K107" s="9" t="str">
        <f t="shared" si="17"/>
        <v/>
      </c>
      <c r="L107" s="8"/>
      <c r="M107" s="8" t="str">
        <f t="shared" si="18"/>
        <v/>
      </c>
      <c r="N107" s="8" t="str">
        <f t="shared" si="19"/>
        <v/>
      </c>
      <c r="O107" s="8"/>
      <c r="P107" s="8">
        <f t="shared" si="20"/>
        <v>0</v>
      </c>
      <c r="Q107" s="8">
        <f t="shared" si="21"/>
        <v>0</v>
      </c>
      <c r="R107" s="8"/>
      <c r="S107" s="8">
        <f t="shared" si="22"/>
        <v>0</v>
      </c>
      <c r="T107" s="8">
        <f t="shared" si="23"/>
        <v>0</v>
      </c>
      <c r="U107" s="8">
        <f t="shared" si="24"/>
        <v>0</v>
      </c>
      <c r="V107" s="8"/>
      <c r="W107" s="8">
        <f t="shared" si="25"/>
        <v>0</v>
      </c>
      <c r="X107" s="8">
        <f t="shared" si="26"/>
        <v>0</v>
      </c>
      <c r="Y107" s="8"/>
      <c r="Z107" s="8"/>
    </row>
    <row r="108" spans="4:26" x14ac:dyDescent="0.35">
      <c r="D108" s="8">
        <f t="shared" si="14"/>
        <v>0</v>
      </c>
      <c r="E108" s="8">
        <f t="shared" si="15"/>
        <v>0</v>
      </c>
      <c r="J108" s="8">
        <f t="shared" si="16"/>
        <v>0</v>
      </c>
      <c r="K108" s="9" t="str">
        <f t="shared" si="17"/>
        <v/>
      </c>
      <c r="L108" s="8"/>
      <c r="M108" s="8" t="str">
        <f t="shared" si="18"/>
        <v/>
      </c>
      <c r="N108" s="8" t="str">
        <f t="shared" si="19"/>
        <v/>
      </c>
      <c r="O108" s="8"/>
      <c r="P108" s="8">
        <f t="shared" si="20"/>
        <v>0</v>
      </c>
      <c r="Q108" s="8">
        <f t="shared" si="21"/>
        <v>0</v>
      </c>
      <c r="R108" s="8"/>
      <c r="S108" s="8">
        <f t="shared" si="22"/>
        <v>0</v>
      </c>
      <c r="T108" s="8">
        <f t="shared" si="23"/>
        <v>0</v>
      </c>
      <c r="U108" s="8">
        <f t="shared" si="24"/>
        <v>0</v>
      </c>
      <c r="V108" s="8"/>
      <c r="W108" s="8">
        <f t="shared" si="25"/>
        <v>0</v>
      </c>
      <c r="X108" s="8">
        <f t="shared" si="26"/>
        <v>0</v>
      </c>
      <c r="Y108" s="8"/>
      <c r="Z108" s="8"/>
    </row>
    <row r="109" spans="4:26" x14ac:dyDescent="0.35">
      <c r="D109" s="8">
        <f t="shared" si="14"/>
        <v>0</v>
      </c>
      <c r="E109" s="8">
        <f t="shared" si="15"/>
        <v>0</v>
      </c>
      <c r="J109" s="8">
        <f t="shared" si="16"/>
        <v>0</v>
      </c>
      <c r="K109" s="9" t="str">
        <f t="shared" si="17"/>
        <v/>
      </c>
      <c r="L109" s="8"/>
      <c r="M109" s="8" t="str">
        <f t="shared" si="18"/>
        <v/>
      </c>
      <c r="N109" s="8" t="str">
        <f t="shared" si="19"/>
        <v/>
      </c>
      <c r="O109" s="8"/>
      <c r="P109" s="8">
        <f t="shared" si="20"/>
        <v>0</v>
      </c>
      <c r="Q109" s="8">
        <f t="shared" si="21"/>
        <v>0</v>
      </c>
      <c r="R109" s="8"/>
      <c r="S109" s="8">
        <f t="shared" si="22"/>
        <v>0</v>
      </c>
      <c r="T109" s="8">
        <f t="shared" si="23"/>
        <v>0</v>
      </c>
      <c r="U109" s="8">
        <f t="shared" si="24"/>
        <v>0</v>
      </c>
      <c r="V109" s="8"/>
      <c r="W109" s="8">
        <f t="shared" si="25"/>
        <v>0</v>
      </c>
      <c r="X109" s="8">
        <f t="shared" si="26"/>
        <v>0</v>
      </c>
      <c r="Y109" s="8"/>
      <c r="Z109" s="8"/>
    </row>
    <row r="110" spans="4:26" x14ac:dyDescent="0.35">
      <c r="D110" s="8">
        <f t="shared" si="14"/>
        <v>0</v>
      </c>
      <c r="E110" s="8">
        <f t="shared" si="15"/>
        <v>0</v>
      </c>
      <c r="J110" s="8">
        <f t="shared" si="16"/>
        <v>0</v>
      </c>
      <c r="K110" s="9" t="str">
        <f t="shared" si="17"/>
        <v/>
      </c>
      <c r="L110" s="8"/>
      <c r="M110" s="8" t="str">
        <f t="shared" si="18"/>
        <v/>
      </c>
      <c r="N110" s="8" t="str">
        <f t="shared" si="19"/>
        <v/>
      </c>
      <c r="O110" s="8"/>
      <c r="P110" s="8">
        <f t="shared" si="20"/>
        <v>0</v>
      </c>
      <c r="Q110" s="8">
        <f t="shared" si="21"/>
        <v>0</v>
      </c>
      <c r="R110" s="8"/>
      <c r="S110" s="8">
        <f t="shared" si="22"/>
        <v>0</v>
      </c>
      <c r="T110" s="8">
        <f t="shared" si="23"/>
        <v>0</v>
      </c>
      <c r="U110" s="8">
        <f t="shared" si="24"/>
        <v>0</v>
      </c>
      <c r="V110" s="8"/>
      <c r="W110" s="8">
        <f t="shared" si="25"/>
        <v>0</v>
      </c>
      <c r="X110" s="8">
        <f t="shared" si="26"/>
        <v>0</v>
      </c>
      <c r="Y110" s="8"/>
      <c r="Z110" s="8"/>
    </row>
    <row r="111" spans="4:26" x14ac:dyDescent="0.35">
      <c r="D111" s="8">
        <f t="shared" si="14"/>
        <v>0</v>
      </c>
      <c r="E111" s="8">
        <f t="shared" si="15"/>
        <v>0</v>
      </c>
      <c r="J111" s="8">
        <f t="shared" si="16"/>
        <v>0</v>
      </c>
      <c r="K111" s="9" t="str">
        <f t="shared" si="17"/>
        <v/>
      </c>
      <c r="L111" s="8"/>
      <c r="M111" s="8" t="str">
        <f t="shared" si="18"/>
        <v/>
      </c>
      <c r="N111" s="8" t="str">
        <f t="shared" si="19"/>
        <v/>
      </c>
      <c r="O111" s="8"/>
      <c r="P111" s="8">
        <f t="shared" si="20"/>
        <v>0</v>
      </c>
      <c r="Q111" s="8">
        <f t="shared" si="21"/>
        <v>0</v>
      </c>
      <c r="R111" s="8"/>
      <c r="S111" s="8">
        <f t="shared" si="22"/>
        <v>0</v>
      </c>
      <c r="T111" s="8">
        <f t="shared" si="23"/>
        <v>0</v>
      </c>
      <c r="U111" s="8">
        <f t="shared" si="24"/>
        <v>0</v>
      </c>
      <c r="V111" s="8"/>
      <c r="W111" s="8">
        <f t="shared" si="25"/>
        <v>0</v>
      </c>
      <c r="X111" s="8">
        <f t="shared" si="26"/>
        <v>0</v>
      </c>
      <c r="Y111" s="8"/>
      <c r="Z111" s="8"/>
    </row>
    <row r="112" spans="4:26" x14ac:dyDescent="0.35">
      <c r="D112" s="8">
        <f t="shared" si="14"/>
        <v>0</v>
      </c>
      <c r="E112" s="8">
        <f t="shared" si="15"/>
        <v>0</v>
      </c>
      <c r="J112" s="8">
        <f t="shared" si="16"/>
        <v>0</v>
      </c>
      <c r="K112" s="9" t="str">
        <f t="shared" si="17"/>
        <v/>
      </c>
      <c r="L112" s="8"/>
      <c r="M112" s="8" t="str">
        <f t="shared" si="18"/>
        <v/>
      </c>
      <c r="N112" s="8" t="str">
        <f t="shared" si="19"/>
        <v/>
      </c>
      <c r="O112" s="8"/>
      <c r="P112" s="8">
        <f t="shared" si="20"/>
        <v>0</v>
      </c>
      <c r="Q112" s="8">
        <f t="shared" si="21"/>
        <v>0</v>
      </c>
      <c r="R112" s="8"/>
      <c r="S112" s="8">
        <f t="shared" si="22"/>
        <v>0</v>
      </c>
      <c r="T112" s="8">
        <f t="shared" si="23"/>
        <v>0</v>
      </c>
      <c r="U112" s="8">
        <f t="shared" si="24"/>
        <v>0</v>
      </c>
      <c r="V112" s="8"/>
      <c r="W112" s="8">
        <f t="shared" si="25"/>
        <v>0</v>
      </c>
      <c r="X112" s="8">
        <f t="shared" si="26"/>
        <v>0</v>
      </c>
      <c r="Y112" s="8"/>
      <c r="Z112" s="8"/>
    </row>
    <row r="113" spans="4:26" x14ac:dyDescent="0.35">
      <c r="D113" s="8">
        <f t="shared" si="14"/>
        <v>0</v>
      </c>
      <c r="E113" s="8">
        <f t="shared" si="15"/>
        <v>0</v>
      </c>
      <c r="J113" s="8">
        <f t="shared" si="16"/>
        <v>0</v>
      </c>
      <c r="K113" s="9" t="str">
        <f t="shared" si="17"/>
        <v/>
      </c>
      <c r="L113" s="8"/>
      <c r="M113" s="8" t="str">
        <f t="shared" si="18"/>
        <v/>
      </c>
      <c r="N113" s="8" t="str">
        <f t="shared" si="19"/>
        <v/>
      </c>
      <c r="O113" s="8"/>
      <c r="P113" s="8">
        <f t="shared" si="20"/>
        <v>0</v>
      </c>
      <c r="Q113" s="8">
        <f t="shared" si="21"/>
        <v>0</v>
      </c>
      <c r="R113" s="8"/>
      <c r="S113" s="8">
        <f t="shared" si="22"/>
        <v>0</v>
      </c>
      <c r="T113" s="8">
        <f t="shared" si="23"/>
        <v>0</v>
      </c>
      <c r="U113" s="8">
        <f t="shared" si="24"/>
        <v>0</v>
      </c>
      <c r="V113" s="8"/>
      <c r="W113" s="8">
        <f t="shared" si="25"/>
        <v>0</v>
      </c>
      <c r="X113" s="8">
        <f t="shared" si="26"/>
        <v>0</v>
      </c>
      <c r="Y113" s="8"/>
      <c r="Z113" s="8"/>
    </row>
    <row r="114" spans="4:26" x14ac:dyDescent="0.35">
      <c r="D114" s="8">
        <f t="shared" si="14"/>
        <v>0</v>
      </c>
      <c r="E114" s="8">
        <f t="shared" si="15"/>
        <v>0</v>
      </c>
      <c r="J114" s="8">
        <f t="shared" si="16"/>
        <v>0</v>
      </c>
      <c r="K114" s="9" t="str">
        <f t="shared" si="17"/>
        <v/>
      </c>
      <c r="L114" s="8"/>
      <c r="M114" s="8" t="str">
        <f t="shared" si="18"/>
        <v/>
      </c>
      <c r="N114" s="8" t="str">
        <f t="shared" si="19"/>
        <v/>
      </c>
      <c r="O114" s="8"/>
      <c r="P114" s="8">
        <f t="shared" si="20"/>
        <v>0</v>
      </c>
      <c r="Q114" s="8">
        <f t="shared" si="21"/>
        <v>0</v>
      </c>
      <c r="R114" s="8"/>
      <c r="S114" s="8">
        <f t="shared" si="22"/>
        <v>0</v>
      </c>
      <c r="T114" s="8">
        <f t="shared" si="23"/>
        <v>0</v>
      </c>
      <c r="U114" s="8">
        <f t="shared" si="24"/>
        <v>0</v>
      </c>
      <c r="V114" s="8"/>
      <c r="W114" s="8">
        <f t="shared" si="25"/>
        <v>0</v>
      </c>
      <c r="X114" s="8">
        <f t="shared" si="26"/>
        <v>0</v>
      </c>
      <c r="Y114" s="8"/>
      <c r="Z114" s="8"/>
    </row>
    <row r="115" spans="4:26" x14ac:dyDescent="0.35">
      <c r="D115" s="8">
        <f t="shared" si="14"/>
        <v>0</v>
      </c>
      <c r="E115" s="8">
        <f t="shared" si="15"/>
        <v>0</v>
      </c>
      <c r="J115" s="8">
        <f t="shared" si="16"/>
        <v>0</v>
      </c>
      <c r="K115" s="9" t="str">
        <f t="shared" si="17"/>
        <v/>
      </c>
      <c r="L115" s="8"/>
      <c r="M115" s="8" t="str">
        <f t="shared" si="18"/>
        <v/>
      </c>
      <c r="N115" s="8" t="str">
        <f t="shared" si="19"/>
        <v/>
      </c>
      <c r="O115" s="8"/>
      <c r="P115" s="8">
        <f t="shared" si="20"/>
        <v>0</v>
      </c>
      <c r="Q115" s="8">
        <f t="shared" si="21"/>
        <v>0</v>
      </c>
      <c r="R115" s="8"/>
      <c r="S115" s="8">
        <f t="shared" si="22"/>
        <v>0</v>
      </c>
      <c r="T115" s="8">
        <f t="shared" si="23"/>
        <v>0</v>
      </c>
      <c r="U115" s="8">
        <f t="shared" si="24"/>
        <v>0</v>
      </c>
      <c r="V115" s="8"/>
      <c r="W115" s="8">
        <f t="shared" si="25"/>
        <v>0</v>
      </c>
      <c r="X115" s="8">
        <f t="shared" si="26"/>
        <v>0</v>
      </c>
      <c r="Y115" s="8"/>
      <c r="Z115" s="8"/>
    </row>
    <row r="116" spans="4:26" x14ac:dyDescent="0.35">
      <c r="D116" s="8">
        <f t="shared" si="14"/>
        <v>0</v>
      </c>
      <c r="E116" s="8">
        <f t="shared" si="15"/>
        <v>0</v>
      </c>
      <c r="J116" s="8">
        <f t="shared" si="16"/>
        <v>0</v>
      </c>
      <c r="K116" s="9" t="str">
        <f t="shared" si="17"/>
        <v/>
      </c>
      <c r="L116" s="8"/>
      <c r="M116" s="8" t="str">
        <f t="shared" si="18"/>
        <v/>
      </c>
      <c r="N116" s="8" t="str">
        <f t="shared" si="19"/>
        <v/>
      </c>
      <c r="O116" s="8"/>
      <c r="P116" s="8">
        <f t="shared" si="20"/>
        <v>0</v>
      </c>
      <c r="Q116" s="8">
        <f t="shared" si="21"/>
        <v>0</v>
      </c>
      <c r="R116" s="8"/>
      <c r="S116" s="8">
        <f t="shared" si="22"/>
        <v>0</v>
      </c>
      <c r="T116" s="8">
        <f t="shared" si="23"/>
        <v>0</v>
      </c>
      <c r="U116" s="8">
        <f t="shared" si="24"/>
        <v>0</v>
      </c>
      <c r="V116" s="8"/>
      <c r="W116" s="8">
        <f t="shared" si="25"/>
        <v>0</v>
      </c>
      <c r="X116" s="8">
        <f t="shared" si="26"/>
        <v>0</v>
      </c>
      <c r="Y116" s="8"/>
      <c r="Z116" s="8"/>
    </row>
    <row r="117" spans="4:26" x14ac:dyDescent="0.35">
      <c r="D117" s="8">
        <f t="shared" si="14"/>
        <v>0</v>
      </c>
      <c r="E117" s="8">
        <f t="shared" si="15"/>
        <v>0</v>
      </c>
      <c r="J117" s="8">
        <f t="shared" si="16"/>
        <v>0</v>
      </c>
      <c r="K117" s="9" t="str">
        <f t="shared" si="17"/>
        <v/>
      </c>
      <c r="L117" s="8"/>
      <c r="M117" s="8" t="str">
        <f t="shared" si="18"/>
        <v/>
      </c>
      <c r="N117" s="8" t="str">
        <f t="shared" si="19"/>
        <v/>
      </c>
      <c r="O117" s="8"/>
      <c r="P117" s="8">
        <f t="shared" si="20"/>
        <v>0</v>
      </c>
      <c r="Q117" s="8">
        <f t="shared" si="21"/>
        <v>0</v>
      </c>
      <c r="R117" s="8"/>
      <c r="S117" s="8">
        <f t="shared" si="22"/>
        <v>0</v>
      </c>
      <c r="T117" s="8">
        <f t="shared" si="23"/>
        <v>0</v>
      </c>
      <c r="U117" s="8">
        <f t="shared" si="24"/>
        <v>0</v>
      </c>
      <c r="V117" s="8"/>
      <c r="W117" s="8">
        <f t="shared" si="25"/>
        <v>0</v>
      </c>
      <c r="X117" s="8">
        <f t="shared" si="26"/>
        <v>0</v>
      </c>
      <c r="Y117" s="8"/>
      <c r="Z117" s="8"/>
    </row>
    <row r="118" spans="4:26" x14ac:dyDescent="0.35">
      <c r="D118" s="8">
        <f t="shared" si="14"/>
        <v>0</v>
      </c>
      <c r="E118" s="8">
        <f t="shared" si="15"/>
        <v>0</v>
      </c>
      <c r="J118" s="8">
        <f t="shared" si="16"/>
        <v>0</v>
      </c>
      <c r="K118" s="9" t="str">
        <f t="shared" si="17"/>
        <v/>
      </c>
      <c r="L118" s="8"/>
      <c r="M118" s="8" t="str">
        <f t="shared" si="18"/>
        <v/>
      </c>
      <c r="N118" s="8" t="str">
        <f t="shared" si="19"/>
        <v/>
      </c>
      <c r="O118" s="8"/>
      <c r="P118" s="8">
        <f t="shared" si="20"/>
        <v>0</v>
      </c>
      <c r="Q118" s="8">
        <f t="shared" si="21"/>
        <v>0</v>
      </c>
      <c r="R118" s="8"/>
      <c r="S118" s="8">
        <f t="shared" si="22"/>
        <v>0</v>
      </c>
      <c r="T118" s="8">
        <f t="shared" si="23"/>
        <v>0</v>
      </c>
      <c r="U118" s="8">
        <f t="shared" si="24"/>
        <v>0</v>
      </c>
      <c r="V118" s="8"/>
      <c r="W118" s="8">
        <f t="shared" si="25"/>
        <v>0</v>
      </c>
      <c r="X118" s="8">
        <f t="shared" si="26"/>
        <v>0</v>
      </c>
      <c r="Y118" s="8"/>
      <c r="Z118" s="8"/>
    </row>
    <row r="119" spans="4:26" x14ac:dyDescent="0.35">
      <c r="D119" s="8">
        <f t="shared" si="14"/>
        <v>0</v>
      </c>
      <c r="E119" s="8">
        <f t="shared" si="15"/>
        <v>0</v>
      </c>
      <c r="J119" s="8">
        <f t="shared" si="16"/>
        <v>0</v>
      </c>
      <c r="K119" s="9" t="str">
        <f t="shared" si="17"/>
        <v/>
      </c>
      <c r="L119" s="8"/>
      <c r="M119" s="8" t="str">
        <f t="shared" si="18"/>
        <v/>
      </c>
      <c r="N119" s="8" t="str">
        <f t="shared" si="19"/>
        <v/>
      </c>
      <c r="O119" s="8"/>
      <c r="P119" s="8">
        <f t="shared" si="20"/>
        <v>0</v>
      </c>
      <c r="Q119" s="8">
        <f t="shared" si="21"/>
        <v>0</v>
      </c>
      <c r="R119" s="8"/>
      <c r="S119" s="8">
        <f t="shared" si="22"/>
        <v>0</v>
      </c>
      <c r="T119" s="8">
        <f t="shared" si="23"/>
        <v>0</v>
      </c>
      <c r="U119" s="8">
        <f t="shared" si="24"/>
        <v>0</v>
      </c>
      <c r="V119" s="8"/>
      <c r="W119" s="8">
        <f t="shared" si="25"/>
        <v>0</v>
      </c>
      <c r="X119" s="8">
        <f t="shared" si="26"/>
        <v>0</v>
      </c>
      <c r="Y119" s="8"/>
      <c r="Z119" s="8"/>
    </row>
    <row r="120" spans="4:26" x14ac:dyDescent="0.35">
      <c r="D120" s="8">
        <f t="shared" si="14"/>
        <v>0</v>
      </c>
      <c r="E120" s="8">
        <f t="shared" si="15"/>
        <v>0</v>
      </c>
      <c r="J120" s="8">
        <f t="shared" si="16"/>
        <v>0</v>
      </c>
      <c r="K120" s="9" t="str">
        <f t="shared" si="17"/>
        <v/>
      </c>
      <c r="L120" s="8"/>
      <c r="M120" s="8" t="str">
        <f t="shared" si="18"/>
        <v/>
      </c>
      <c r="N120" s="8" t="str">
        <f t="shared" si="19"/>
        <v/>
      </c>
      <c r="O120" s="8"/>
      <c r="P120" s="8">
        <f t="shared" si="20"/>
        <v>0</v>
      </c>
      <c r="Q120" s="8">
        <f t="shared" si="21"/>
        <v>0</v>
      </c>
      <c r="R120" s="8"/>
      <c r="S120" s="8">
        <f t="shared" si="22"/>
        <v>0</v>
      </c>
      <c r="T120" s="8">
        <f t="shared" si="23"/>
        <v>0</v>
      </c>
      <c r="U120" s="8">
        <f t="shared" si="24"/>
        <v>0</v>
      </c>
      <c r="V120" s="8"/>
      <c r="W120" s="8">
        <f t="shared" si="25"/>
        <v>0</v>
      </c>
      <c r="X120" s="8">
        <f t="shared" si="26"/>
        <v>0</v>
      </c>
      <c r="Y120" s="8"/>
      <c r="Z120" s="8"/>
    </row>
    <row r="121" spans="4:26" x14ac:dyDescent="0.35">
      <c r="D121" s="8">
        <f t="shared" si="14"/>
        <v>0</v>
      </c>
      <c r="E121" s="8">
        <f t="shared" si="15"/>
        <v>0</v>
      </c>
      <c r="J121" s="8">
        <f t="shared" si="16"/>
        <v>0</v>
      </c>
      <c r="K121" s="9" t="str">
        <f t="shared" si="17"/>
        <v/>
      </c>
      <c r="L121" s="8"/>
      <c r="M121" s="8" t="str">
        <f t="shared" si="18"/>
        <v/>
      </c>
      <c r="N121" s="8" t="str">
        <f t="shared" si="19"/>
        <v/>
      </c>
      <c r="O121" s="8"/>
      <c r="P121" s="8">
        <f t="shared" si="20"/>
        <v>0</v>
      </c>
      <c r="Q121" s="8">
        <f t="shared" si="21"/>
        <v>0</v>
      </c>
      <c r="R121" s="8"/>
      <c r="S121" s="8">
        <f t="shared" si="22"/>
        <v>0</v>
      </c>
      <c r="T121" s="8">
        <f t="shared" si="23"/>
        <v>0</v>
      </c>
      <c r="U121" s="8">
        <f t="shared" si="24"/>
        <v>0</v>
      </c>
      <c r="V121" s="8"/>
      <c r="W121" s="8">
        <f t="shared" si="25"/>
        <v>0</v>
      </c>
      <c r="X121" s="8">
        <f t="shared" si="26"/>
        <v>0</v>
      </c>
      <c r="Y121" s="8"/>
      <c r="Z121" s="8"/>
    </row>
    <row r="122" spans="4:26" x14ac:dyDescent="0.35">
      <c r="D122" s="8">
        <f t="shared" si="14"/>
        <v>0</v>
      </c>
      <c r="E122" s="8">
        <f t="shared" si="15"/>
        <v>0</v>
      </c>
      <c r="J122" s="8">
        <f t="shared" si="16"/>
        <v>0</v>
      </c>
      <c r="K122" s="9" t="str">
        <f t="shared" si="17"/>
        <v/>
      </c>
      <c r="L122" s="8"/>
      <c r="M122" s="8" t="str">
        <f t="shared" si="18"/>
        <v/>
      </c>
      <c r="N122" s="8" t="str">
        <f t="shared" si="19"/>
        <v/>
      </c>
      <c r="O122" s="8"/>
      <c r="P122" s="8">
        <f t="shared" si="20"/>
        <v>0</v>
      </c>
      <c r="Q122" s="8">
        <f t="shared" si="21"/>
        <v>0</v>
      </c>
      <c r="R122" s="8"/>
      <c r="S122" s="8">
        <f t="shared" si="22"/>
        <v>0</v>
      </c>
      <c r="T122" s="8">
        <f t="shared" si="23"/>
        <v>0</v>
      </c>
      <c r="U122" s="8">
        <f t="shared" si="24"/>
        <v>0</v>
      </c>
      <c r="V122" s="8"/>
      <c r="W122" s="8">
        <f t="shared" si="25"/>
        <v>0</v>
      </c>
      <c r="X122" s="8">
        <f t="shared" si="26"/>
        <v>0</v>
      </c>
      <c r="Y122" s="8"/>
      <c r="Z122" s="8"/>
    </row>
    <row r="123" spans="4:26" x14ac:dyDescent="0.35">
      <c r="D123" s="8">
        <f t="shared" si="14"/>
        <v>0</v>
      </c>
      <c r="E123" s="8">
        <f t="shared" si="15"/>
        <v>0</v>
      </c>
      <c r="J123" s="8">
        <f t="shared" si="16"/>
        <v>0</v>
      </c>
      <c r="K123" s="9" t="str">
        <f t="shared" si="17"/>
        <v/>
      </c>
      <c r="L123" s="8"/>
      <c r="M123" s="8" t="str">
        <f t="shared" si="18"/>
        <v/>
      </c>
      <c r="N123" s="8" t="str">
        <f t="shared" si="19"/>
        <v/>
      </c>
      <c r="O123" s="8"/>
      <c r="P123" s="8">
        <f t="shared" si="20"/>
        <v>0</v>
      </c>
      <c r="Q123" s="8">
        <f t="shared" si="21"/>
        <v>0</v>
      </c>
      <c r="R123" s="8"/>
      <c r="S123" s="8">
        <f t="shared" si="22"/>
        <v>0</v>
      </c>
      <c r="T123" s="8">
        <f t="shared" si="23"/>
        <v>0</v>
      </c>
      <c r="U123" s="8">
        <f t="shared" si="24"/>
        <v>0</v>
      </c>
      <c r="V123" s="8"/>
      <c r="W123" s="8">
        <f t="shared" si="25"/>
        <v>0</v>
      </c>
      <c r="X123" s="8">
        <f t="shared" si="26"/>
        <v>0</v>
      </c>
      <c r="Y123" s="8"/>
      <c r="Z123" s="8"/>
    </row>
    <row r="124" spans="4:26" x14ac:dyDescent="0.35">
      <c r="D124" s="8">
        <f t="shared" si="14"/>
        <v>0</v>
      </c>
      <c r="E124" s="8">
        <f t="shared" si="15"/>
        <v>0</v>
      </c>
      <c r="J124" s="8">
        <f t="shared" si="16"/>
        <v>0</v>
      </c>
      <c r="K124" s="9" t="str">
        <f t="shared" si="17"/>
        <v/>
      </c>
      <c r="L124" s="8"/>
      <c r="M124" s="8" t="str">
        <f t="shared" si="18"/>
        <v/>
      </c>
      <c r="N124" s="8" t="str">
        <f t="shared" si="19"/>
        <v/>
      </c>
      <c r="O124" s="8"/>
      <c r="P124" s="8">
        <f t="shared" si="20"/>
        <v>0</v>
      </c>
      <c r="Q124" s="8">
        <f t="shared" si="21"/>
        <v>0</v>
      </c>
      <c r="R124" s="8"/>
      <c r="S124" s="8">
        <f t="shared" si="22"/>
        <v>0</v>
      </c>
      <c r="T124" s="8">
        <f t="shared" si="23"/>
        <v>0</v>
      </c>
      <c r="U124" s="8">
        <f t="shared" si="24"/>
        <v>0</v>
      </c>
      <c r="V124" s="8"/>
      <c r="W124" s="8">
        <f t="shared" si="25"/>
        <v>0</v>
      </c>
      <c r="X124" s="8">
        <f t="shared" si="26"/>
        <v>0</v>
      </c>
      <c r="Y124" s="8"/>
      <c r="Z124" s="8"/>
    </row>
    <row r="125" spans="4:26" x14ac:dyDescent="0.35">
      <c r="D125" s="8">
        <f t="shared" si="14"/>
        <v>0</v>
      </c>
      <c r="E125" s="8">
        <f t="shared" si="15"/>
        <v>0</v>
      </c>
      <c r="J125" s="8">
        <f t="shared" si="16"/>
        <v>0</v>
      </c>
      <c r="K125" s="9" t="str">
        <f t="shared" si="17"/>
        <v/>
      </c>
      <c r="L125" s="8"/>
      <c r="M125" s="8" t="str">
        <f t="shared" si="18"/>
        <v/>
      </c>
      <c r="N125" s="8" t="str">
        <f t="shared" si="19"/>
        <v/>
      </c>
      <c r="O125" s="8"/>
      <c r="P125" s="8">
        <f t="shared" si="20"/>
        <v>0</v>
      </c>
      <c r="Q125" s="8">
        <f t="shared" si="21"/>
        <v>0</v>
      </c>
      <c r="R125" s="8"/>
      <c r="S125" s="8">
        <f t="shared" si="22"/>
        <v>0</v>
      </c>
      <c r="T125" s="8">
        <f t="shared" si="23"/>
        <v>0</v>
      </c>
      <c r="U125" s="8">
        <f t="shared" si="24"/>
        <v>0</v>
      </c>
      <c r="V125" s="8"/>
      <c r="W125" s="8">
        <f t="shared" si="25"/>
        <v>0</v>
      </c>
      <c r="X125" s="8">
        <f t="shared" si="26"/>
        <v>0</v>
      </c>
      <c r="Y125" s="8"/>
      <c r="Z125" s="8"/>
    </row>
    <row r="126" spans="4:26" x14ac:dyDescent="0.35">
      <c r="D126" s="8">
        <f t="shared" si="14"/>
        <v>0</v>
      </c>
      <c r="E126" s="8">
        <f t="shared" si="15"/>
        <v>0</v>
      </c>
      <c r="J126" s="8">
        <f t="shared" si="16"/>
        <v>0</v>
      </c>
      <c r="K126" s="9" t="str">
        <f t="shared" si="17"/>
        <v/>
      </c>
      <c r="L126" s="8"/>
      <c r="M126" s="8" t="str">
        <f t="shared" si="18"/>
        <v/>
      </c>
      <c r="N126" s="8" t="str">
        <f t="shared" si="19"/>
        <v/>
      </c>
      <c r="O126" s="8"/>
      <c r="P126" s="8">
        <f t="shared" si="20"/>
        <v>0</v>
      </c>
      <c r="Q126" s="8">
        <f t="shared" si="21"/>
        <v>0</v>
      </c>
      <c r="R126" s="8"/>
      <c r="S126" s="8">
        <f t="shared" si="22"/>
        <v>0</v>
      </c>
      <c r="T126" s="8">
        <f t="shared" si="23"/>
        <v>0</v>
      </c>
      <c r="U126" s="8">
        <f t="shared" si="24"/>
        <v>0</v>
      </c>
      <c r="V126" s="8"/>
      <c r="W126" s="8">
        <f t="shared" si="25"/>
        <v>0</v>
      </c>
      <c r="X126" s="8">
        <f t="shared" si="26"/>
        <v>0</v>
      </c>
      <c r="Y126" s="8"/>
      <c r="Z126" s="8"/>
    </row>
    <row r="127" spans="4:26" x14ac:dyDescent="0.35">
      <c r="D127" s="8">
        <f t="shared" si="14"/>
        <v>0</v>
      </c>
      <c r="E127" s="8">
        <f t="shared" si="15"/>
        <v>0</v>
      </c>
      <c r="J127" s="8">
        <f t="shared" si="16"/>
        <v>0</v>
      </c>
      <c r="K127" s="9" t="str">
        <f t="shared" si="17"/>
        <v/>
      </c>
      <c r="L127" s="8"/>
      <c r="M127" s="8" t="str">
        <f t="shared" si="18"/>
        <v/>
      </c>
      <c r="N127" s="8" t="str">
        <f t="shared" si="19"/>
        <v/>
      </c>
      <c r="O127" s="8"/>
      <c r="P127" s="8">
        <f t="shared" si="20"/>
        <v>0</v>
      </c>
      <c r="Q127" s="8">
        <f t="shared" si="21"/>
        <v>0</v>
      </c>
      <c r="R127" s="8"/>
      <c r="S127" s="8">
        <f t="shared" si="22"/>
        <v>0</v>
      </c>
      <c r="T127" s="8">
        <f t="shared" si="23"/>
        <v>0</v>
      </c>
      <c r="U127" s="8">
        <f t="shared" si="24"/>
        <v>0</v>
      </c>
      <c r="V127" s="8"/>
      <c r="W127" s="8">
        <f t="shared" si="25"/>
        <v>0</v>
      </c>
      <c r="X127" s="8">
        <f t="shared" si="26"/>
        <v>0</v>
      </c>
      <c r="Y127" s="8"/>
      <c r="Z127" s="8"/>
    </row>
    <row r="128" spans="4:26" x14ac:dyDescent="0.35">
      <c r="D128" s="8">
        <f t="shared" si="14"/>
        <v>0</v>
      </c>
      <c r="E128" s="8">
        <f t="shared" si="15"/>
        <v>0</v>
      </c>
      <c r="J128" s="8">
        <f t="shared" si="16"/>
        <v>0</v>
      </c>
      <c r="K128" s="9" t="str">
        <f t="shared" si="17"/>
        <v/>
      </c>
      <c r="L128" s="8"/>
      <c r="M128" s="8" t="str">
        <f t="shared" si="18"/>
        <v/>
      </c>
      <c r="N128" s="8" t="str">
        <f t="shared" si="19"/>
        <v/>
      </c>
      <c r="O128" s="8"/>
      <c r="P128" s="8">
        <f t="shared" si="20"/>
        <v>0</v>
      </c>
      <c r="Q128" s="8">
        <f t="shared" si="21"/>
        <v>0</v>
      </c>
      <c r="R128" s="8"/>
      <c r="S128" s="8">
        <f t="shared" si="22"/>
        <v>0</v>
      </c>
      <c r="T128" s="8">
        <f t="shared" si="23"/>
        <v>0</v>
      </c>
      <c r="U128" s="8">
        <f t="shared" si="24"/>
        <v>0</v>
      </c>
      <c r="V128" s="8"/>
      <c r="W128" s="8">
        <f t="shared" si="25"/>
        <v>0</v>
      </c>
      <c r="X128" s="8">
        <f t="shared" si="26"/>
        <v>0</v>
      </c>
      <c r="Y128" s="8"/>
      <c r="Z128" s="8"/>
    </row>
    <row r="129" spans="4:26" x14ac:dyDescent="0.35">
      <c r="D129" s="8">
        <f t="shared" si="14"/>
        <v>0</v>
      </c>
      <c r="E129" s="8">
        <f t="shared" si="15"/>
        <v>0</v>
      </c>
      <c r="J129" s="8">
        <f t="shared" si="16"/>
        <v>0</v>
      </c>
      <c r="K129" s="9" t="str">
        <f t="shared" si="17"/>
        <v/>
      </c>
      <c r="L129" s="8"/>
      <c r="M129" s="8" t="str">
        <f t="shared" si="18"/>
        <v/>
      </c>
      <c r="N129" s="8" t="str">
        <f t="shared" si="19"/>
        <v/>
      </c>
      <c r="O129" s="8"/>
      <c r="P129" s="8">
        <f t="shared" si="20"/>
        <v>0</v>
      </c>
      <c r="Q129" s="8">
        <f t="shared" si="21"/>
        <v>0</v>
      </c>
      <c r="R129" s="8"/>
      <c r="S129" s="8">
        <f t="shared" si="22"/>
        <v>0</v>
      </c>
      <c r="T129" s="8">
        <f t="shared" si="23"/>
        <v>0</v>
      </c>
      <c r="U129" s="8">
        <f t="shared" si="24"/>
        <v>0</v>
      </c>
      <c r="V129" s="8"/>
      <c r="W129" s="8">
        <f t="shared" si="25"/>
        <v>0</v>
      </c>
      <c r="X129" s="8">
        <f t="shared" si="26"/>
        <v>0</v>
      </c>
      <c r="Y129" s="8"/>
      <c r="Z129" s="8"/>
    </row>
    <row r="130" spans="4:26" x14ac:dyDescent="0.35">
      <c r="D130" s="8">
        <f t="shared" si="14"/>
        <v>0</v>
      </c>
      <c r="E130" s="8">
        <f t="shared" si="15"/>
        <v>0</v>
      </c>
      <c r="J130" s="8">
        <f t="shared" si="16"/>
        <v>0</v>
      </c>
      <c r="K130" s="9" t="str">
        <f t="shared" si="17"/>
        <v/>
      </c>
      <c r="L130" s="8"/>
      <c r="M130" s="8" t="str">
        <f t="shared" si="18"/>
        <v/>
      </c>
      <c r="N130" s="8" t="str">
        <f t="shared" si="19"/>
        <v/>
      </c>
      <c r="O130" s="8"/>
      <c r="P130" s="8">
        <f t="shared" si="20"/>
        <v>0</v>
      </c>
      <c r="Q130" s="8">
        <f t="shared" si="21"/>
        <v>0</v>
      </c>
      <c r="R130" s="8"/>
      <c r="S130" s="8">
        <f t="shared" si="22"/>
        <v>0</v>
      </c>
      <c r="T130" s="8">
        <f t="shared" si="23"/>
        <v>0</v>
      </c>
      <c r="U130" s="8">
        <f t="shared" si="24"/>
        <v>0</v>
      </c>
      <c r="V130" s="8"/>
      <c r="W130" s="8">
        <f t="shared" si="25"/>
        <v>0</v>
      </c>
      <c r="X130" s="8">
        <f t="shared" si="26"/>
        <v>0</v>
      </c>
      <c r="Y130" s="8"/>
      <c r="Z130" s="8"/>
    </row>
    <row r="131" spans="4:26" x14ac:dyDescent="0.35">
      <c r="D131" s="8">
        <f t="shared" si="14"/>
        <v>0</v>
      </c>
      <c r="E131" s="8">
        <f t="shared" si="15"/>
        <v>0</v>
      </c>
      <c r="J131" s="8">
        <f t="shared" si="16"/>
        <v>0</v>
      </c>
      <c r="K131" s="9" t="str">
        <f t="shared" si="17"/>
        <v/>
      </c>
      <c r="L131" s="8"/>
      <c r="M131" s="8" t="str">
        <f t="shared" si="18"/>
        <v/>
      </c>
      <c r="N131" s="8" t="str">
        <f t="shared" si="19"/>
        <v/>
      </c>
      <c r="O131" s="8"/>
      <c r="P131" s="8">
        <f t="shared" si="20"/>
        <v>0</v>
      </c>
      <c r="Q131" s="8">
        <f t="shared" si="21"/>
        <v>0</v>
      </c>
      <c r="R131" s="8"/>
      <c r="S131" s="8">
        <f t="shared" si="22"/>
        <v>0</v>
      </c>
      <c r="T131" s="8">
        <f t="shared" si="23"/>
        <v>0</v>
      </c>
      <c r="U131" s="8">
        <f t="shared" si="24"/>
        <v>0</v>
      </c>
      <c r="V131" s="8"/>
      <c r="W131" s="8">
        <f t="shared" si="25"/>
        <v>0</v>
      </c>
      <c r="X131" s="8">
        <f t="shared" si="26"/>
        <v>0</v>
      </c>
      <c r="Y131" s="8"/>
      <c r="Z131" s="8"/>
    </row>
    <row r="132" spans="4:26" x14ac:dyDescent="0.35">
      <c r="D132" s="8">
        <f t="shared" si="14"/>
        <v>0</v>
      </c>
      <c r="E132" s="8">
        <f t="shared" si="15"/>
        <v>0</v>
      </c>
      <c r="J132" s="8">
        <f t="shared" si="16"/>
        <v>0</v>
      </c>
      <c r="K132" s="9" t="str">
        <f t="shared" si="17"/>
        <v/>
      </c>
      <c r="L132" s="8"/>
      <c r="M132" s="8" t="str">
        <f t="shared" si="18"/>
        <v/>
      </c>
      <c r="N132" s="8" t="str">
        <f t="shared" si="19"/>
        <v/>
      </c>
      <c r="O132" s="8"/>
      <c r="P132" s="8">
        <f t="shared" si="20"/>
        <v>0</v>
      </c>
      <c r="Q132" s="8">
        <f t="shared" si="21"/>
        <v>0</v>
      </c>
      <c r="R132" s="8"/>
      <c r="S132" s="8">
        <f t="shared" si="22"/>
        <v>0</v>
      </c>
      <c r="T132" s="8">
        <f t="shared" si="23"/>
        <v>0</v>
      </c>
      <c r="U132" s="8">
        <f t="shared" si="24"/>
        <v>0</v>
      </c>
      <c r="V132" s="8"/>
      <c r="W132" s="8">
        <f t="shared" si="25"/>
        <v>0</v>
      </c>
      <c r="X132" s="8">
        <f t="shared" si="26"/>
        <v>0</v>
      </c>
      <c r="Y132" s="8"/>
      <c r="Z132" s="8"/>
    </row>
    <row r="133" spans="4:26" x14ac:dyDescent="0.35">
      <c r="D133" s="8">
        <f t="shared" si="14"/>
        <v>0</v>
      </c>
      <c r="E133" s="8">
        <f t="shared" si="15"/>
        <v>0</v>
      </c>
      <c r="J133" s="8">
        <f t="shared" si="16"/>
        <v>0</v>
      </c>
      <c r="K133" s="9" t="str">
        <f t="shared" si="17"/>
        <v/>
      </c>
      <c r="L133" s="8"/>
      <c r="M133" s="8" t="str">
        <f t="shared" si="18"/>
        <v/>
      </c>
      <c r="N133" s="8" t="str">
        <f t="shared" si="19"/>
        <v/>
      </c>
      <c r="O133" s="8"/>
      <c r="P133" s="8">
        <f t="shared" si="20"/>
        <v>0</v>
      </c>
      <c r="Q133" s="8">
        <f t="shared" si="21"/>
        <v>0</v>
      </c>
      <c r="R133" s="8"/>
      <c r="S133" s="8">
        <f t="shared" si="22"/>
        <v>0</v>
      </c>
      <c r="T133" s="8">
        <f t="shared" si="23"/>
        <v>0</v>
      </c>
      <c r="U133" s="8">
        <f t="shared" si="24"/>
        <v>0</v>
      </c>
      <c r="V133" s="8"/>
      <c r="W133" s="8">
        <f t="shared" si="25"/>
        <v>0</v>
      </c>
      <c r="X133" s="8">
        <f t="shared" si="26"/>
        <v>0</v>
      </c>
      <c r="Y133" s="8"/>
      <c r="Z133" s="8"/>
    </row>
    <row r="134" spans="4:26" x14ac:dyDescent="0.35">
      <c r="D134" s="8">
        <f t="shared" ref="D134:D197" si="27">C134</f>
        <v>0</v>
      </c>
      <c r="E134" s="8">
        <f t="shared" ref="E134:E197" si="28">D134-C134</f>
        <v>0</v>
      </c>
      <c r="J134" s="8">
        <f t="shared" ref="J134:J197" si="29">SUM(C134,F134:I134)</f>
        <v>0</v>
      </c>
      <c r="K134" s="9" t="str">
        <f t="shared" ref="K134:K197" si="30">IFERROR(J134/$J$3,"")</f>
        <v/>
      </c>
      <c r="L134" s="8"/>
      <c r="M134" s="8" t="str">
        <f t="shared" ref="M134:M197" si="31">IFERROR(K134*$L$3,"")</f>
        <v/>
      </c>
      <c r="N134" s="8" t="str">
        <f t="shared" ref="N134:N197" si="32">IFERROR(L134-M134,"")</f>
        <v/>
      </c>
      <c r="O134" s="8"/>
      <c r="P134" s="8">
        <f t="shared" ref="P134:P197" si="33">$J134*(0.01/4)</f>
        <v>0</v>
      </c>
      <c r="Q134" s="8">
        <f t="shared" ref="Q134:Q197" si="34">P134+O134</f>
        <v>0</v>
      </c>
      <c r="R134" s="8"/>
      <c r="S134" s="8">
        <f t="shared" ref="S134:S197" si="35">$J134*(0.02/4)</f>
        <v>0</v>
      </c>
      <c r="T134" s="8">
        <f t="shared" ref="T134:T197" si="36">S134+R134</f>
        <v>0</v>
      </c>
      <c r="U134" s="8">
        <f t="shared" ref="U134:U197" si="37">SUM(L134,O134,R134)</f>
        <v>0</v>
      </c>
      <c r="V134" s="8"/>
      <c r="W134" s="8">
        <f t="shared" ref="W134:W197" si="38">SUM(J134,U134)</f>
        <v>0</v>
      </c>
      <c r="X134" s="8">
        <f t="shared" ref="X134:X197" si="39">W134-V134</f>
        <v>0</v>
      </c>
      <c r="Y134" s="8"/>
      <c r="Z134" s="8"/>
    </row>
    <row r="135" spans="4:26" x14ac:dyDescent="0.35">
      <c r="D135" s="8">
        <f t="shared" si="27"/>
        <v>0</v>
      </c>
      <c r="E135" s="8">
        <f t="shared" si="28"/>
        <v>0</v>
      </c>
      <c r="J135" s="8">
        <f t="shared" si="29"/>
        <v>0</v>
      </c>
      <c r="K135" s="9" t="str">
        <f t="shared" si="30"/>
        <v/>
      </c>
      <c r="L135" s="8"/>
      <c r="M135" s="8" t="str">
        <f t="shared" si="31"/>
        <v/>
      </c>
      <c r="N135" s="8" t="str">
        <f t="shared" si="32"/>
        <v/>
      </c>
      <c r="O135" s="8"/>
      <c r="P135" s="8">
        <f t="shared" si="33"/>
        <v>0</v>
      </c>
      <c r="Q135" s="8">
        <f t="shared" si="34"/>
        <v>0</v>
      </c>
      <c r="R135" s="8"/>
      <c r="S135" s="8">
        <f t="shared" si="35"/>
        <v>0</v>
      </c>
      <c r="T135" s="8">
        <f t="shared" si="36"/>
        <v>0</v>
      </c>
      <c r="U135" s="8">
        <f t="shared" si="37"/>
        <v>0</v>
      </c>
      <c r="V135" s="8"/>
      <c r="W135" s="8">
        <f t="shared" si="38"/>
        <v>0</v>
      </c>
      <c r="X135" s="8">
        <f t="shared" si="39"/>
        <v>0</v>
      </c>
      <c r="Y135" s="8"/>
      <c r="Z135" s="8"/>
    </row>
    <row r="136" spans="4:26" x14ac:dyDescent="0.35">
      <c r="D136" s="8">
        <f t="shared" si="27"/>
        <v>0</v>
      </c>
      <c r="E136" s="8">
        <f t="shared" si="28"/>
        <v>0</v>
      </c>
      <c r="J136" s="8">
        <f t="shared" si="29"/>
        <v>0</v>
      </c>
      <c r="K136" s="9" t="str">
        <f t="shared" si="30"/>
        <v/>
      </c>
      <c r="L136" s="8"/>
      <c r="M136" s="8" t="str">
        <f t="shared" si="31"/>
        <v/>
      </c>
      <c r="N136" s="8" t="str">
        <f t="shared" si="32"/>
        <v/>
      </c>
      <c r="O136" s="8"/>
      <c r="P136" s="8">
        <f t="shared" si="33"/>
        <v>0</v>
      </c>
      <c r="Q136" s="8">
        <f t="shared" si="34"/>
        <v>0</v>
      </c>
      <c r="R136" s="8"/>
      <c r="S136" s="8">
        <f t="shared" si="35"/>
        <v>0</v>
      </c>
      <c r="T136" s="8">
        <f t="shared" si="36"/>
        <v>0</v>
      </c>
      <c r="U136" s="8">
        <f t="shared" si="37"/>
        <v>0</v>
      </c>
      <c r="V136" s="8"/>
      <c r="W136" s="8">
        <f t="shared" si="38"/>
        <v>0</v>
      </c>
      <c r="X136" s="8">
        <f t="shared" si="39"/>
        <v>0</v>
      </c>
      <c r="Y136" s="8"/>
      <c r="Z136" s="8"/>
    </row>
    <row r="137" spans="4:26" x14ac:dyDescent="0.35">
      <c r="D137" s="8">
        <f t="shared" si="27"/>
        <v>0</v>
      </c>
      <c r="E137" s="8">
        <f t="shared" si="28"/>
        <v>0</v>
      </c>
      <c r="J137" s="8">
        <f t="shared" si="29"/>
        <v>0</v>
      </c>
      <c r="K137" s="9" t="str">
        <f t="shared" si="30"/>
        <v/>
      </c>
      <c r="L137" s="8"/>
      <c r="M137" s="8" t="str">
        <f t="shared" si="31"/>
        <v/>
      </c>
      <c r="N137" s="8" t="str">
        <f t="shared" si="32"/>
        <v/>
      </c>
      <c r="O137" s="8"/>
      <c r="P137" s="8">
        <f t="shared" si="33"/>
        <v>0</v>
      </c>
      <c r="Q137" s="8">
        <f t="shared" si="34"/>
        <v>0</v>
      </c>
      <c r="R137" s="8"/>
      <c r="S137" s="8">
        <f t="shared" si="35"/>
        <v>0</v>
      </c>
      <c r="T137" s="8">
        <f t="shared" si="36"/>
        <v>0</v>
      </c>
      <c r="U137" s="8">
        <f t="shared" si="37"/>
        <v>0</v>
      </c>
      <c r="V137" s="8"/>
      <c r="W137" s="8">
        <f t="shared" si="38"/>
        <v>0</v>
      </c>
      <c r="X137" s="8">
        <f t="shared" si="39"/>
        <v>0</v>
      </c>
      <c r="Y137" s="8"/>
      <c r="Z137" s="8"/>
    </row>
    <row r="138" spans="4:26" x14ac:dyDescent="0.35">
      <c r="D138" s="8">
        <f t="shared" si="27"/>
        <v>0</v>
      </c>
      <c r="E138" s="8">
        <f t="shared" si="28"/>
        <v>0</v>
      </c>
      <c r="J138" s="8">
        <f t="shared" si="29"/>
        <v>0</v>
      </c>
      <c r="K138" s="9" t="str">
        <f t="shared" si="30"/>
        <v/>
      </c>
      <c r="L138" s="8"/>
      <c r="M138" s="8" t="str">
        <f t="shared" si="31"/>
        <v/>
      </c>
      <c r="N138" s="8" t="str">
        <f t="shared" si="32"/>
        <v/>
      </c>
      <c r="O138" s="8"/>
      <c r="P138" s="8">
        <f t="shared" si="33"/>
        <v>0</v>
      </c>
      <c r="Q138" s="8">
        <f t="shared" si="34"/>
        <v>0</v>
      </c>
      <c r="R138" s="8"/>
      <c r="S138" s="8">
        <f t="shared" si="35"/>
        <v>0</v>
      </c>
      <c r="T138" s="8">
        <f t="shared" si="36"/>
        <v>0</v>
      </c>
      <c r="U138" s="8">
        <f t="shared" si="37"/>
        <v>0</v>
      </c>
      <c r="V138" s="8"/>
      <c r="W138" s="8">
        <f t="shared" si="38"/>
        <v>0</v>
      </c>
      <c r="X138" s="8">
        <f t="shared" si="39"/>
        <v>0</v>
      </c>
      <c r="Y138" s="8"/>
      <c r="Z138" s="8"/>
    </row>
    <row r="139" spans="4:26" x14ac:dyDescent="0.35">
      <c r="D139" s="8">
        <f t="shared" si="27"/>
        <v>0</v>
      </c>
      <c r="E139" s="8">
        <f t="shared" si="28"/>
        <v>0</v>
      </c>
      <c r="J139" s="8">
        <f t="shared" si="29"/>
        <v>0</v>
      </c>
      <c r="K139" s="9" t="str">
        <f t="shared" si="30"/>
        <v/>
      </c>
      <c r="L139" s="8"/>
      <c r="M139" s="8" t="str">
        <f t="shared" si="31"/>
        <v/>
      </c>
      <c r="N139" s="8" t="str">
        <f t="shared" si="32"/>
        <v/>
      </c>
      <c r="O139" s="8"/>
      <c r="P139" s="8">
        <f t="shared" si="33"/>
        <v>0</v>
      </c>
      <c r="Q139" s="8">
        <f t="shared" si="34"/>
        <v>0</v>
      </c>
      <c r="R139" s="8"/>
      <c r="S139" s="8">
        <f t="shared" si="35"/>
        <v>0</v>
      </c>
      <c r="T139" s="8">
        <f t="shared" si="36"/>
        <v>0</v>
      </c>
      <c r="U139" s="8">
        <f t="shared" si="37"/>
        <v>0</v>
      </c>
      <c r="V139" s="8"/>
      <c r="W139" s="8">
        <f t="shared" si="38"/>
        <v>0</v>
      </c>
      <c r="X139" s="8">
        <f t="shared" si="39"/>
        <v>0</v>
      </c>
      <c r="Y139" s="8"/>
      <c r="Z139" s="8"/>
    </row>
    <row r="140" spans="4:26" x14ac:dyDescent="0.35">
      <c r="D140" s="8">
        <f t="shared" si="27"/>
        <v>0</v>
      </c>
      <c r="E140" s="8">
        <f t="shared" si="28"/>
        <v>0</v>
      </c>
      <c r="J140" s="8">
        <f t="shared" si="29"/>
        <v>0</v>
      </c>
      <c r="K140" s="9" t="str">
        <f t="shared" si="30"/>
        <v/>
      </c>
      <c r="L140" s="8"/>
      <c r="M140" s="8" t="str">
        <f t="shared" si="31"/>
        <v/>
      </c>
      <c r="N140" s="8" t="str">
        <f t="shared" si="32"/>
        <v/>
      </c>
      <c r="O140" s="8"/>
      <c r="P140" s="8">
        <f t="shared" si="33"/>
        <v>0</v>
      </c>
      <c r="Q140" s="8">
        <f t="shared" si="34"/>
        <v>0</v>
      </c>
      <c r="R140" s="8"/>
      <c r="S140" s="8">
        <f t="shared" si="35"/>
        <v>0</v>
      </c>
      <c r="T140" s="8">
        <f t="shared" si="36"/>
        <v>0</v>
      </c>
      <c r="U140" s="8">
        <f t="shared" si="37"/>
        <v>0</v>
      </c>
      <c r="V140" s="8"/>
      <c r="W140" s="8">
        <f t="shared" si="38"/>
        <v>0</v>
      </c>
      <c r="X140" s="8">
        <f t="shared" si="39"/>
        <v>0</v>
      </c>
      <c r="Y140" s="8"/>
      <c r="Z140" s="8"/>
    </row>
    <row r="141" spans="4:26" x14ac:dyDescent="0.35">
      <c r="D141" s="8">
        <f t="shared" si="27"/>
        <v>0</v>
      </c>
      <c r="E141" s="8">
        <f t="shared" si="28"/>
        <v>0</v>
      </c>
      <c r="J141" s="8">
        <f t="shared" si="29"/>
        <v>0</v>
      </c>
      <c r="K141" s="9" t="str">
        <f t="shared" si="30"/>
        <v/>
      </c>
      <c r="L141" s="8"/>
      <c r="M141" s="8" t="str">
        <f t="shared" si="31"/>
        <v/>
      </c>
      <c r="N141" s="8" t="str">
        <f t="shared" si="32"/>
        <v/>
      </c>
      <c r="O141" s="8"/>
      <c r="P141" s="8">
        <f t="shared" si="33"/>
        <v>0</v>
      </c>
      <c r="Q141" s="8">
        <f t="shared" si="34"/>
        <v>0</v>
      </c>
      <c r="R141" s="8"/>
      <c r="S141" s="8">
        <f t="shared" si="35"/>
        <v>0</v>
      </c>
      <c r="T141" s="8">
        <f t="shared" si="36"/>
        <v>0</v>
      </c>
      <c r="U141" s="8">
        <f t="shared" si="37"/>
        <v>0</v>
      </c>
      <c r="V141" s="8"/>
      <c r="W141" s="8">
        <f t="shared" si="38"/>
        <v>0</v>
      </c>
      <c r="X141" s="8">
        <f t="shared" si="39"/>
        <v>0</v>
      </c>
      <c r="Y141" s="8"/>
      <c r="Z141" s="8"/>
    </row>
    <row r="142" spans="4:26" x14ac:dyDescent="0.35">
      <c r="D142" s="8">
        <f t="shared" si="27"/>
        <v>0</v>
      </c>
      <c r="E142" s="8">
        <f t="shared" si="28"/>
        <v>0</v>
      </c>
      <c r="J142" s="8">
        <f t="shared" si="29"/>
        <v>0</v>
      </c>
      <c r="K142" s="9" t="str">
        <f t="shared" si="30"/>
        <v/>
      </c>
      <c r="L142" s="8"/>
      <c r="M142" s="8" t="str">
        <f t="shared" si="31"/>
        <v/>
      </c>
      <c r="N142" s="8" t="str">
        <f t="shared" si="32"/>
        <v/>
      </c>
      <c r="O142" s="8"/>
      <c r="P142" s="8">
        <f t="shared" si="33"/>
        <v>0</v>
      </c>
      <c r="Q142" s="8">
        <f t="shared" si="34"/>
        <v>0</v>
      </c>
      <c r="R142" s="8"/>
      <c r="S142" s="8">
        <f t="shared" si="35"/>
        <v>0</v>
      </c>
      <c r="T142" s="8">
        <f t="shared" si="36"/>
        <v>0</v>
      </c>
      <c r="U142" s="8">
        <f t="shared" si="37"/>
        <v>0</v>
      </c>
      <c r="V142" s="8"/>
      <c r="W142" s="8">
        <f t="shared" si="38"/>
        <v>0</v>
      </c>
      <c r="X142" s="8">
        <f t="shared" si="39"/>
        <v>0</v>
      </c>
      <c r="Y142" s="8"/>
      <c r="Z142" s="8"/>
    </row>
    <row r="143" spans="4:26" x14ac:dyDescent="0.35">
      <c r="D143" s="8">
        <f t="shared" si="27"/>
        <v>0</v>
      </c>
      <c r="E143" s="8">
        <f t="shared" si="28"/>
        <v>0</v>
      </c>
      <c r="J143" s="8">
        <f t="shared" si="29"/>
        <v>0</v>
      </c>
      <c r="K143" s="9" t="str">
        <f t="shared" si="30"/>
        <v/>
      </c>
      <c r="L143" s="8"/>
      <c r="M143" s="8" t="str">
        <f t="shared" si="31"/>
        <v/>
      </c>
      <c r="N143" s="8" t="str">
        <f t="shared" si="32"/>
        <v/>
      </c>
      <c r="O143" s="8"/>
      <c r="P143" s="8">
        <f t="shared" si="33"/>
        <v>0</v>
      </c>
      <c r="Q143" s="8">
        <f t="shared" si="34"/>
        <v>0</v>
      </c>
      <c r="R143" s="8"/>
      <c r="S143" s="8">
        <f t="shared" si="35"/>
        <v>0</v>
      </c>
      <c r="T143" s="8">
        <f t="shared" si="36"/>
        <v>0</v>
      </c>
      <c r="U143" s="8">
        <f t="shared" si="37"/>
        <v>0</v>
      </c>
      <c r="V143" s="8"/>
      <c r="W143" s="8">
        <f t="shared" si="38"/>
        <v>0</v>
      </c>
      <c r="X143" s="8">
        <f t="shared" si="39"/>
        <v>0</v>
      </c>
      <c r="Y143" s="8"/>
      <c r="Z143" s="8"/>
    </row>
    <row r="144" spans="4:26" x14ac:dyDescent="0.35">
      <c r="D144" s="8">
        <f t="shared" si="27"/>
        <v>0</v>
      </c>
      <c r="E144" s="8">
        <f t="shared" si="28"/>
        <v>0</v>
      </c>
      <c r="J144" s="8">
        <f t="shared" si="29"/>
        <v>0</v>
      </c>
      <c r="K144" s="9" t="str">
        <f t="shared" si="30"/>
        <v/>
      </c>
      <c r="L144" s="8"/>
      <c r="M144" s="8" t="str">
        <f t="shared" si="31"/>
        <v/>
      </c>
      <c r="N144" s="8" t="str">
        <f t="shared" si="32"/>
        <v/>
      </c>
      <c r="O144" s="8"/>
      <c r="P144" s="8">
        <f t="shared" si="33"/>
        <v>0</v>
      </c>
      <c r="Q144" s="8">
        <f t="shared" si="34"/>
        <v>0</v>
      </c>
      <c r="R144" s="8"/>
      <c r="S144" s="8">
        <f t="shared" si="35"/>
        <v>0</v>
      </c>
      <c r="T144" s="8">
        <f t="shared" si="36"/>
        <v>0</v>
      </c>
      <c r="U144" s="8">
        <f t="shared" si="37"/>
        <v>0</v>
      </c>
      <c r="V144" s="8"/>
      <c r="W144" s="8">
        <f t="shared" si="38"/>
        <v>0</v>
      </c>
      <c r="X144" s="8">
        <f t="shared" si="39"/>
        <v>0</v>
      </c>
      <c r="Y144" s="8"/>
      <c r="Z144" s="8"/>
    </row>
    <row r="145" spans="4:26" x14ac:dyDescent="0.35">
      <c r="D145" s="8">
        <f t="shared" si="27"/>
        <v>0</v>
      </c>
      <c r="E145" s="8">
        <f t="shared" si="28"/>
        <v>0</v>
      </c>
      <c r="J145" s="8">
        <f t="shared" si="29"/>
        <v>0</v>
      </c>
      <c r="K145" s="9" t="str">
        <f t="shared" si="30"/>
        <v/>
      </c>
      <c r="L145" s="8"/>
      <c r="M145" s="8" t="str">
        <f t="shared" si="31"/>
        <v/>
      </c>
      <c r="N145" s="8" t="str">
        <f t="shared" si="32"/>
        <v/>
      </c>
      <c r="O145" s="8"/>
      <c r="P145" s="8">
        <f t="shared" si="33"/>
        <v>0</v>
      </c>
      <c r="Q145" s="8">
        <f t="shared" si="34"/>
        <v>0</v>
      </c>
      <c r="R145" s="8"/>
      <c r="S145" s="8">
        <f t="shared" si="35"/>
        <v>0</v>
      </c>
      <c r="T145" s="8">
        <f t="shared" si="36"/>
        <v>0</v>
      </c>
      <c r="U145" s="8">
        <f t="shared" si="37"/>
        <v>0</v>
      </c>
      <c r="V145" s="8"/>
      <c r="W145" s="8">
        <f t="shared" si="38"/>
        <v>0</v>
      </c>
      <c r="X145" s="8">
        <f t="shared" si="39"/>
        <v>0</v>
      </c>
      <c r="Y145" s="8"/>
      <c r="Z145" s="8"/>
    </row>
    <row r="146" spans="4:26" x14ac:dyDescent="0.35">
      <c r="D146" s="8">
        <f t="shared" si="27"/>
        <v>0</v>
      </c>
      <c r="E146" s="8">
        <f t="shared" si="28"/>
        <v>0</v>
      </c>
      <c r="J146" s="8">
        <f t="shared" si="29"/>
        <v>0</v>
      </c>
      <c r="K146" s="9" t="str">
        <f t="shared" si="30"/>
        <v/>
      </c>
      <c r="L146" s="8"/>
      <c r="M146" s="8" t="str">
        <f t="shared" si="31"/>
        <v/>
      </c>
      <c r="N146" s="8" t="str">
        <f t="shared" si="32"/>
        <v/>
      </c>
      <c r="O146" s="8"/>
      <c r="P146" s="8">
        <f t="shared" si="33"/>
        <v>0</v>
      </c>
      <c r="Q146" s="8">
        <f t="shared" si="34"/>
        <v>0</v>
      </c>
      <c r="R146" s="8"/>
      <c r="S146" s="8">
        <f t="shared" si="35"/>
        <v>0</v>
      </c>
      <c r="T146" s="8">
        <f t="shared" si="36"/>
        <v>0</v>
      </c>
      <c r="U146" s="8">
        <f t="shared" si="37"/>
        <v>0</v>
      </c>
      <c r="V146" s="8"/>
      <c r="W146" s="8">
        <f t="shared" si="38"/>
        <v>0</v>
      </c>
      <c r="X146" s="8">
        <f t="shared" si="39"/>
        <v>0</v>
      </c>
      <c r="Y146" s="8"/>
      <c r="Z146" s="8"/>
    </row>
    <row r="147" spans="4:26" x14ac:dyDescent="0.35">
      <c r="D147" s="8">
        <f t="shared" si="27"/>
        <v>0</v>
      </c>
      <c r="E147" s="8">
        <f t="shared" si="28"/>
        <v>0</v>
      </c>
      <c r="J147" s="8">
        <f t="shared" si="29"/>
        <v>0</v>
      </c>
      <c r="K147" s="9" t="str">
        <f t="shared" si="30"/>
        <v/>
      </c>
      <c r="L147" s="8"/>
      <c r="M147" s="8" t="str">
        <f t="shared" si="31"/>
        <v/>
      </c>
      <c r="N147" s="8" t="str">
        <f t="shared" si="32"/>
        <v/>
      </c>
      <c r="O147" s="8"/>
      <c r="P147" s="8">
        <f t="shared" si="33"/>
        <v>0</v>
      </c>
      <c r="Q147" s="8">
        <f t="shared" si="34"/>
        <v>0</v>
      </c>
      <c r="R147" s="8"/>
      <c r="S147" s="8">
        <f t="shared" si="35"/>
        <v>0</v>
      </c>
      <c r="T147" s="8">
        <f t="shared" si="36"/>
        <v>0</v>
      </c>
      <c r="U147" s="8">
        <f t="shared" si="37"/>
        <v>0</v>
      </c>
      <c r="V147" s="8"/>
      <c r="W147" s="8">
        <f t="shared" si="38"/>
        <v>0</v>
      </c>
      <c r="X147" s="8">
        <f t="shared" si="39"/>
        <v>0</v>
      </c>
      <c r="Y147" s="8"/>
      <c r="Z147" s="8"/>
    </row>
    <row r="148" spans="4:26" x14ac:dyDescent="0.35">
      <c r="D148" s="8">
        <f t="shared" si="27"/>
        <v>0</v>
      </c>
      <c r="E148" s="8">
        <f t="shared" si="28"/>
        <v>0</v>
      </c>
      <c r="J148" s="8">
        <f t="shared" si="29"/>
        <v>0</v>
      </c>
      <c r="K148" s="9" t="str">
        <f t="shared" si="30"/>
        <v/>
      </c>
      <c r="L148" s="8"/>
      <c r="M148" s="8" t="str">
        <f t="shared" si="31"/>
        <v/>
      </c>
      <c r="N148" s="8" t="str">
        <f t="shared" si="32"/>
        <v/>
      </c>
      <c r="O148" s="8"/>
      <c r="P148" s="8">
        <f t="shared" si="33"/>
        <v>0</v>
      </c>
      <c r="Q148" s="8">
        <f t="shared" si="34"/>
        <v>0</v>
      </c>
      <c r="R148" s="8"/>
      <c r="S148" s="8">
        <f t="shared" si="35"/>
        <v>0</v>
      </c>
      <c r="T148" s="8">
        <f t="shared" si="36"/>
        <v>0</v>
      </c>
      <c r="U148" s="8">
        <f t="shared" si="37"/>
        <v>0</v>
      </c>
      <c r="V148" s="8"/>
      <c r="W148" s="8">
        <f t="shared" si="38"/>
        <v>0</v>
      </c>
      <c r="X148" s="8">
        <f t="shared" si="39"/>
        <v>0</v>
      </c>
      <c r="Y148" s="8"/>
      <c r="Z148" s="8"/>
    </row>
    <row r="149" spans="4:26" x14ac:dyDescent="0.35">
      <c r="D149" s="8">
        <f t="shared" si="27"/>
        <v>0</v>
      </c>
      <c r="E149" s="8">
        <f t="shared" si="28"/>
        <v>0</v>
      </c>
      <c r="J149" s="8">
        <f t="shared" si="29"/>
        <v>0</v>
      </c>
      <c r="K149" s="9" t="str">
        <f t="shared" si="30"/>
        <v/>
      </c>
      <c r="L149" s="8"/>
      <c r="M149" s="8" t="str">
        <f t="shared" si="31"/>
        <v/>
      </c>
      <c r="N149" s="8" t="str">
        <f t="shared" si="32"/>
        <v/>
      </c>
      <c r="O149" s="8"/>
      <c r="P149" s="8">
        <f t="shared" si="33"/>
        <v>0</v>
      </c>
      <c r="Q149" s="8">
        <f t="shared" si="34"/>
        <v>0</v>
      </c>
      <c r="R149" s="8"/>
      <c r="S149" s="8">
        <f t="shared" si="35"/>
        <v>0</v>
      </c>
      <c r="T149" s="8">
        <f t="shared" si="36"/>
        <v>0</v>
      </c>
      <c r="U149" s="8">
        <f t="shared" si="37"/>
        <v>0</v>
      </c>
      <c r="V149" s="8"/>
      <c r="W149" s="8">
        <f t="shared" si="38"/>
        <v>0</v>
      </c>
      <c r="X149" s="8">
        <f t="shared" si="39"/>
        <v>0</v>
      </c>
      <c r="Y149" s="8"/>
      <c r="Z149" s="8"/>
    </row>
    <row r="150" spans="4:26" x14ac:dyDescent="0.35">
      <c r="D150" s="8">
        <f t="shared" si="27"/>
        <v>0</v>
      </c>
      <c r="E150" s="8">
        <f t="shared" si="28"/>
        <v>0</v>
      </c>
      <c r="J150" s="8">
        <f t="shared" si="29"/>
        <v>0</v>
      </c>
      <c r="K150" s="9" t="str">
        <f t="shared" si="30"/>
        <v/>
      </c>
      <c r="L150" s="8"/>
      <c r="M150" s="8" t="str">
        <f t="shared" si="31"/>
        <v/>
      </c>
      <c r="N150" s="8" t="str">
        <f t="shared" si="32"/>
        <v/>
      </c>
      <c r="O150" s="8"/>
      <c r="P150" s="8">
        <f t="shared" si="33"/>
        <v>0</v>
      </c>
      <c r="Q150" s="8">
        <f t="shared" si="34"/>
        <v>0</v>
      </c>
      <c r="R150" s="8"/>
      <c r="S150" s="8">
        <f t="shared" si="35"/>
        <v>0</v>
      </c>
      <c r="T150" s="8">
        <f t="shared" si="36"/>
        <v>0</v>
      </c>
      <c r="U150" s="8">
        <f t="shared" si="37"/>
        <v>0</v>
      </c>
      <c r="V150" s="8"/>
      <c r="W150" s="8">
        <f t="shared" si="38"/>
        <v>0</v>
      </c>
      <c r="X150" s="8">
        <f t="shared" si="39"/>
        <v>0</v>
      </c>
      <c r="Y150" s="8"/>
      <c r="Z150" s="8"/>
    </row>
    <row r="151" spans="4:26" x14ac:dyDescent="0.35">
      <c r="D151" s="8">
        <f t="shared" si="27"/>
        <v>0</v>
      </c>
      <c r="E151" s="8">
        <f t="shared" si="28"/>
        <v>0</v>
      </c>
      <c r="J151" s="8">
        <f t="shared" si="29"/>
        <v>0</v>
      </c>
      <c r="K151" s="9" t="str">
        <f t="shared" si="30"/>
        <v/>
      </c>
      <c r="L151" s="8"/>
      <c r="M151" s="8" t="str">
        <f t="shared" si="31"/>
        <v/>
      </c>
      <c r="N151" s="8" t="str">
        <f t="shared" si="32"/>
        <v/>
      </c>
      <c r="O151" s="8"/>
      <c r="P151" s="8">
        <f t="shared" si="33"/>
        <v>0</v>
      </c>
      <c r="Q151" s="8">
        <f t="shared" si="34"/>
        <v>0</v>
      </c>
      <c r="R151" s="8"/>
      <c r="S151" s="8">
        <f t="shared" si="35"/>
        <v>0</v>
      </c>
      <c r="T151" s="8">
        <f t="shared" si="36"/>
        <v>0</v>
      </c>
      <c r="U151" s="8">
        <f t="shared" si="37"/>
        <v>0</v>
      </c>
      <c r="V151" s="8"/>
      <c r="W151" s="8">
        <f t="shared" si="38"/>
        <v>0</v>
      </c>
      <c r="X151" s="8">
        <f t="shared" si="39"/>
        <v>0</v>
      </c>
      <c r="Y151" s="8"/>
      <c r="Z151" s="8"/>
    </row>
    <row r="152" spans="4:26" x14ac:dyDescent="0.35">
      <c r="D152" s="8">
        <f t="shared" si="27"/>
        <v>0</v>
      </c>
      <c r="E152" s="8">
        <f t="shared" si="28"/>
        <v>0</v>
      </c>
      <c r="J152" s="8">
        <f t="shared" si="29"/>
        <v>0</v>
      </c>
      <c r="K152" s="9" t="str">
        <f t="shared" si="30"/>
        <v/>
      </c>
      <c r="L152" s="8"/>
      <c r="M152" s="8" t="str">
        <f t="shared" si="31"/>
        <v/>
      </c>
      <c r="N152" s="8" t="str">
        <f t="shared" si="32"/>
        <v/>
      </c>
      <c r="O152" s="8"/>
      <c r="P152" s="8">
        <f t="shared" si="33"/>
        <v>0</v>
      </c>
      <c r="Q152" s="8">
        <f t="shared" si="34"/>
        <v>0</v>
      </c>
      <c r="R152" s="8"/>
      <c r="S152" s="8">
        <f t="shared" si="35"/>
        <v>0</v>
      </c>
      <c r="T152" s="8">
        <f t="shared" si="36"/>
        <v>0</v>
      </c>
      <c r="U152" s="8">
        <f t="shared" si="37"/>
        <v>0</v>
      </c>
      <c r="V152" s="8"/>
      <c r="W152" s="8">
        <f t="shared" si="38"/>
        <v>0</v>
      </c>
      <c r="X152" s="8">
        <f t="shared" si="39"/>
        <v>0</v>
      </c>
      <c r="Y152" s="8"/>
      <c r="Z152" s="8"/>
    </row>
    <row r="153" spans="4:26" x14ac:dyDescent="0.35">
      <c r="D153" s="8">
        <f t="shared" si="27"/>
        <v>0</v>
      </c>
      <c r="E153" s="8">
        <f t="shared" si="28"/>
        <v>0</v>
      </c>
      <c r="J153" s="8">
        <f t="shared" si="29"/>
        <v>0</v>
      </c>
      <c r="K153" s="9" t="str">
        <f t="shared" si="30"/>
        <v/>
      </c>
      <c r="L153" s="8"/>
      <c r="M153" s="8" t="str">
        <f t="shared" si="31"/>
        <v/>
      </c>
      <c r="N153" s="8" t="str">
        <f t="shared" si="32"/>
        <v/>
      </c>
      <c r="O153" s="8"/>
      <c r="P153" s="8">
        <f t="shared" si="33"/>
        <v>0</v>
      </c>
      <c r="Q153" s="8">
        <f t="shared" si="34"/>
        <v>0</v>
      </c>
      <c r="R153" s="8"/>
      <c r="S153" s="8">
        <f t="shared" si="35"/>
        <v>0</v>
      </c>
      <c r="T153" s="8">
        <f t="shared" si="36"/>
        <v>0</v>
      </c>
      <c r="U153" s="8">
        <f t="shared" si="37"/>
        <v>0</v>
      </c>
      <c r="V153" s="8"/>
      <c r="W153" s="8">
        <f t="shared" si="38"/>
        <v>0</v>
      </c>
      <c r="X153" s="8">
        <f t="shared" si="39"/>
        <v>0</v>
      </c>
      <c r="Y153" s="8"/>
      <c r="Z153" s="8"/>
    </row>
    <row r="154" spans="4:26" x14ac:dyDescent="0.35">
      <c r="D154" s="8">
        <f t="shared" si="27"/>
        <v>0</v>
      </c>
      <c r="E154" s="8">
        <f t="shared" si="28"/>
        <v>0</v>
      </c>
      <c r="J154" s="8">
        <f t="shared" si="29"/>
        <v>0</v>
      </c>
      <c r="K154" s="9" t="str">
        <f t="shared" si="30"/>
        <v/>
      </c>
      <c r="L154" s="8"/>
      <c r="M154" s="8" t="str">
        <f t="shared" si="31"/>
        <v/>
      </c>
      <c r="N154" s="8" t="str">
        <f t="shared" si="32"/>
        <v/>
      </c>
      <c r="O154" s="8"/>
      <c r="P154" s="8">
        <f t="shared" si="33"/>
        <v>0</v>
      </c>
      <c r="Q154" s="8">
        <f t="shared" si="34"/>
        <v>0</v>
      </c>
      <c r="R154" s="8"/>
      <c r="S154" s="8">
        <f t="shared" si="35"/>
        <v>0</v>
      </c>
      <c r="T154" s="8">
        <f t="shared" si="36"/>
        <v>0</v>
      </c>
      <c r="U154" s="8">
        <f t="shared" si="37"/>
        <v>0</v>
      </c>
      <c r="V154" s="8"/>
      <c r="W154" s="8">
        <f t="shared" si="38"/>
        <v>0</v>
      </c>
      <c r="X154" s="8">
        <f t="shared" si="39"/>
        <v>0</v>
      </c>
      <c r="Y154" s="8"/>
      <c r="Z154" s="8"/>
    </row>
    <row r="155" spans="4:26" x14ac:dyDescent="0.35">
      <c r="D155" s="8">
        <f t="shared" si="27"/>
        <v>0</v>
      </c>
      <c r="E155" s="8">
        <f t="shared" si="28"/>
        <v>0</v>
      </c>
      <c r="J155" s="8">
        <f t="shared" si="29"/>
        <v>0</v>
      </c>
      <c r="K155" s="9" t="str">
        <f t="shared" si="30"/>
        <v/>
      </c>
      <c r="L155" s="8"/>
      <c r="M155" s="8" t="str">
        <f t="shared" si="31"/>
        <v/>
      </c>
      <c r="N155" s="8" t="str">
        <f t="shared" si="32"/>
        <v/>
      </c>
      <c r="O155" s="8"/>
      <c r="P155" s="8">
        <f t="shared" si="33"/>
        <v>0</v>
      </c>
      <c r="Q155" s="8">
        <f t="shared" si="34"/>
        <v>0</v>
      </c>
      <c r="R155" s="8"/>
      <c r="S155" s="8">
        <f t="shared" si="35"/>
        <v>0</v>
      </c>
      <c r="T155" s="8">
        <f t="shared" si="36"/>
        <v>0</v>
      </c>
      <c r="U155" s="8">
        <f t="shared" si="37"/>
        <v>0</v>
      </c>
      <c r="V155" s="8"/>
      <c r="W155" s="8">
        <f t="shared" si="38"/>
        <v>0</v>
      </c>
      <c r="X155" s="8">
        <f t="shared" si="39"/>
        <v>0</v>
      </c>
      <c r="Y155" s="8"/>
      <c r="Z155" s="8"/>
    </row>
    <row r="156" spans="4:26" x14ac:dyDescent="0.35">
      <c r="D156" s="8">
        <f t="shared" si="27"/>
        <v>0</v>
      </c>
      <c r="E156" s="8">
        <f t="shared" si="28"/>
        <v>0</v>
      </c>
      <c r="J156" s="8">
        <f t="shared" si="29"/>
        <v>0</v>
      </c>
      <c r="K156" s="9" t="str">
        <f t="shared" si="30"/>
        <v/>
      </c>
      <c r="L156" s="8"/>
      <c r="M156" s="8" t="str">
        <f t="shared" si="31"/>
        <v/>
      </c>
      <c r="N156" s="8" t="str">
        <f t="shared" si="32"/>
        <v/>
      </c>
      <c r="O156" s="8"/>
      <c r="P156" s="8">
        <f t="shared" si="33"/>
        <v>0</v>
      </c>
      <c r="Q156" s="8">
        <f t="shared" si="34"/>
        <v>0</v>
      </c>
      <c r="R156" s="8"/>
      <c r="S156" s="8">
        <f t="shared" si="35"/>
        <v>0</v>
      </c>
      <c r="T156" s="8">
        <f t="shared" si="36"/>
        <v>0</v>
      </c>
      <c r="U156" s="8">
        <f t="shared" si="37"/>
        <v>0</v>
      </c>
      <c r="V156" s="8"/>
      <c r="W156" s="8">
        <f t="shared" si="38"/>
        <v>0</v>
      </c>
      <c r="X156" s="8">
        <f t="shared" si="39"/>
        <v>0</v>
      </c>
      <c r="Y156" s="8"/>
      <c r="Z156" s="8"/>
    </row>
    <row r="157" spans="4:26" x14ac:dyDescent="0.35">
      <c r="D157" s="8">
        <f t="shared" si="27"/>
        <v>0</v>
      </c>
      <c r="E157" s="8">
        <f t="shared" si="28"/>
        <v>0</v>
      </c>
      <c r="J157" s="8">
        <f t="shared" si="29"/>
        <v>0</v>
      </c>
      <c r="K157" s="9" t="str">
        <f t="shared" si="30"/>
        <v/>
      </c>
      <c r="L157" s="8"/>
      <c r="M157" s="8" t="str">
        <f t="shared" si="31"/>
        <v/>
      </c>
      <c r="N157" s="8" t="str">
        <f t="shared" si="32"/>
        <v/>
      </c>
      <c r="O157" s="8"/>
      <c r="P157" s="8">
        <f t="shared" si="33"/>
        <v>0</v>
      </c>
      <c r="Q157" s="8">
        <f t="shared" si="34"/>
        <v>0</v>
      </c>
      <c r="R157" s="8"/>
      <c r="S157" s="8">
        <f t="shared" si="35"/>
        <v>0</v>
      </c>
      <c r="T157" s="8">
        <f t="shared" si="36"/>
        <v>0</v>
      </c>
      <c r="U157" s="8">
        <f t="shared" si="37"/>
        <v>0</v>
      </c>
      <c r="V157" s="8"/>
      <c r="W157" s="8">
        <f t="shared" si="38"/>
        <v>0</v>
      </c>
      <c r="X157" s="8">
        <f t="shared" si="39"/>
        <v>0</v>
      </c>
      <c r="Y157" s="8"/>
      <c r="Z157" s="8"/>
    </row>
    <row r="158" spans="4:26" x14ac:dyDescent="0.35">
      <c r="D158" s="8">
        <f t="shared" si="27"/>
        <v>0</v>
      </c>
      <c r="E158" s="8">
        <f t="shared" si="28"/>
        <v>0</v>
      </c>
      <c r="J158" s="8">
        <f t="shared" si="29"/>
        <v>0</v>
      </c>
      <c r="K158" s="9" t="str">
        <f t="shared" si="30"/>
        <v/>
      </c>
      <c r="L158" s="8"/>
      <c r="M158" s="8" t="str">
        <f t="shared" si="31"/>
        <v/>
      </c>
      <c r="N158" s="8" t="str">
        <f t="shared" si="32"/>
        <v/>
      </c>
      <c r="O158" s="8"/>
      <c r="P158" s="8">
        <f t="shared" si="33"/>
        <v>0</v>
      </c>
      <c r="Q158" s="8">
        <f t="shared" si="34"/>
        <v>0</v>
      </c>
      <c r="R158" s="8"/>
      <c r="S158" s="8">
        <f t="shared" si="35"/>
        <v>0</v>
      </c>
      <c r="T158" s="8">
        <f t="shared" si="36"/>
        <v>0</v>
      </c>
      <c r="U158" s="8">
        <f t="shared" si="37"/>
        <v>0</v>
      </c>
      <c r="V158" s="8"/>
      <c r="W158" s="8">
        <f t="shared" si="38"/>
        <v>0</v>
      </c>
      <c r="X158" s="8">
        <f t="shared" si="39"/>
        <v>0</v>
      </c>
      <c r="Y158" s="8"/>
      <c r="Z158" s="8"/>
    </row>
    <row r="159" spans="4:26" x14ac:dyDescent="0.35">
      <c r="D159" s="8">
        <f t="shared" si="27"/>
        <v>0</v>
      </c>
      <c r="E159" s="8">
        <f t="shared" si="28"/>
        <v>0</v>
      </c>
      <c r="J159" s="8">
        <f t="shared" si="29"/>
        <v>0</v>
      </c>
      <c r="K159" s="9" t="str">
        <f t="shared" si="30"/>
        <v/>
      </c>
      <c r="L159" s="8"/>
      <c r="M159" s="8" t="str">
        <f t="shared" si="31"/>
        <v/>
      </c>
      <c r="N159" s="8" t="str">
        <f t="shared" si="32"/>
        <v/>
      </c>
      <c r="O159" s="8"/>
      <c r="P159" s="8">
        <f t="shared" si="33"/>
        <v>0</v>
      </c>
      <c r="Q159" s="8">
        <f t="shared" si="34"/>
        <v>0</v>
      </c>
      <c r="R159" s="8"/>
      <c r="S159" s="8">
        <f t="shared" si="35"/>
        <v>0</v>
      </c>
      <c r="T159" s="8">
        <f t="shared" si="36"/>
        <v>0</v>
      </c>
      <c r="U159" s="8">
        <f t="shared" si="37"/>
        <v>0</v>
      </c>
      <c r="V159" s="8"/>
      <c r="W159" s="8">
        <f t="shared" si="38"/>
        <v>0</v>
      </c>
      <c r="X159" s="8">
        <f t="shared" si="39"/>
        <v>0</v>
      </c>
      <c r="Y159" s="8"/>
      <c r="Z159" s="8"/>
    </row>
    <row r="160" spans="4:26" x14ac:dyDescent="0.35">
      <c r="D160" s="8">
        <f t="shared" si="27"/>
        <v>0</v>
      </c>
      <c r="E160" s="8">
        <f t="shared" si="28"/>
        <v>0</v>
      </c>
      <c r="J160" s="8">
        <f t="shared" si="29"/>
        <v>0</v>
      </c>
      <c r="K160" s="9" t="str">
        <f t="shared" si="30"/>
        <v/>
      </c>
      <c r="L160" s="8"/>
      <c r="M160" s="8" t="str">
        <f t="shared" si="31"/>
        <v/>
      </c>
      <c r="N160" s="8" t="str">
        <f t="shared" si="32"/>
        <v/>
      </c>
      <c r="O160" s="8"/>
      <c r="P160" s="8">
        <f t="shared" si="33"/>
        <v>0</v>
      </c>
      <c r="Q160" s="8">
        <f t="shared" si="34"/>
        <v>0</v>
      </c>
      <c r="R160" s="8"/>
      <c r="S160" s="8">
        <f t="shared" si="35"/>
        <v>0</v>
      </c>
      <c r="T160" s="8">
        <f t="shared" si="36"/>
        <v>0</v>
      </c>
      <c r="U160" s="8">
        <f t="shared" si="37"/>
        <v>0</v>
      </c>
      <c r="V160" s="8"/>
      <c r="W160" s="8">
        <f t="shared" si="38"/>
        <v>0</v>
      </c>
      <c r="X160" s="8">
        <f t="shared" si="39"/>
        <v>0</v>
      </c>
      <c r="Y160" s="8"/>
      <c r="Z160" s="8"/>
    </row>
    <row r="161" spans="4:26" x14ac:dyDescent="0.35">
      <c r="D161" s="8">
        <f t="shared" si="27"/>
        <v>0</v>
      </c>
      <c r="E161" s="8">
        <f t="shared" si="28"/>
        <v>0</v>
      </c>
      <c r="J161" s="8">
        <f t="shared" si="29"/>
        <v>0</v>
      </c>
      <c r="K161" s="9" t="str">
        <f t="shared" si="30"/>
        <v/>
      </c>
      <c r="L161" s="8"/>
      <c r="M161" s="8" t="str">
        <f t="shared" si="31"/>
        <v/>
      </c>
      <c r="N161" s="8" t="str">
        <f t="shared" si="32"/>
        <v/>
      </c>
      <c r="O161" s="8"/>
      <c r="P161" s="8">
        <f t="shared" si="33"/>
        <v>0</v>
      </c>
      <c r="Q161" s="8">
        <f t="shared" si="34"/>
        <v>0</v>
      </c>
      <c r="R161" s="8"/>
      <c r="S161" s="8">
        <f t="shared" si="35"/>
        <v>0</v>
      </c>
      <c r="T161" s="8">
        <f t="shared" si="36"/>
        <v>0</v>
      </c>
      <c r="U161" s="8">
        <f t="shared" si="37"/>
        <v>0</v>
      </c>
      <c r="V161" s="8"/>
      <c r="W161" s="8">
        <f t="shared" si="38"/>
        <v>0</v>
      </c>
      <c r="X161" s="8">
        <f t="shared" si="39"/>
        <v>0</v>
      </c>
      <c r="Y161" s="8"/>
      <c r="Z161" s="8"/>
    </row>
    <row r="162" spans="4:26" x14ac:dyDescent="0.35">
      <c r="D162" s="8">
        <f t="shared" si="27"/>
        <v>0</v>
      </c>
      <c r="E162" s="8">
        <f t="shared" si="28"/>
        <v>0</v>
      </c>
      <c r="J162" s="8">
        <f t="shared" si="29"/>
        <v>0</v>
      </c>
      <c r="K162" s="9" t="str">
        <f t="shared" si="30"/>
        <v/>
      </c>
      <c r="L162" s="8"/>
      <c r="M162" s="8" t="str">
        <f t="shared" si="31"/>
        <v/>
      </c>
      <c r="N162" s="8" t="str">
        <f t="shared" si="32"/>
        <v/>
      </c>
      <c r="O162" s="8"/>
      <c r="P162" s="8">
        <f t="shared" si="33"/>
        <v>0</v>
      </c>
      <c r="Q162" s="8">
        <f t="shared" si="34"/>
        <v>0</v>
      </c>
      <c r="R162" s="8"/>
      <c r="S162" s="8">
        <f t="shared" si="35"/>
        <v>0</v>
      </c>
      <c r="T162" s="8">
        <f t="shared" si="36"/>
        <v>0</v>
      </c>
      <c r="U162" s="8">
        <f t="shared" si="37"/>
        <v>0</v>
      </c>
      <c r="V162" s="8"/>
      <c r="W162" s="8">
        <f t="shared" si="38"/>
        <v>0</v>
      </c>
      <c r="X162" s="8">
        <f t="shared" si="39"/>
        <v>0</v>
      </c>
      <c r="Y162" s="8"/>
      <c r="Z162" s="8"/>
    </row>
    <row r="163" spans="4:26" x14ac:dyDescent="0.35">
      <c r="D163" s="8">
        <f t="shared" si="27"/>
        <v>0</v>
      </c>
      <c r="E163" s="8">
        <f t="shared" si="28"/>
        <v>0</v>
      </c>
      <c r="J163" s="8">
        <f t="shared" si="29"/>
        <v>0</v>
      </c>
      <c r="K163" s="9" t="str">
        <f t="shared" si="30"/>
        <v/>
      </c>
      <c r="L163" s="8"/>
      <c r="M163" s="8" t="str">
        <f t="shared" si="31"/>
        <v/>
      </c>
      <c r="N163" s="8" t="str">
        <f t="shared" si="32"/>
        <v/>
      </c>
      <c r="O163" s="8"/>
      <c r="P163" s="8">
        <f t="shared" si="33"/>
        <v>0</v>
      </c>
      <c r="Q163" s="8">
        <f t="shared" si="34"/>
        <v>0</v>
      </c>
      <c r="R163" s="8"/>
      <c r="S163" s="8">
        <f t="shared" si="35"/>
        <v>0</v>
      </c>
      <c r="T163" s="8">
        <f t="shared" si="36"/>
        <v>0</v>
      </c>
      <c r="U163" s="8">
        <f t="shared" si="37"/>
        <v>0</v>
      </c>
      <c r="V163" s="8"/>
      <c r="W163" s="8">
        <f t="shared" si="38"/>
        <v>0</v>
      </c>
      <c r="X163" s="8">
        <f t="shared" si="39"/>
        <v>0</v>
      </c>
      <c r="Y163" s="8"/>
      <c r="Z163" s="8"/>
    </row>
    <row r="164" spans="4:26" x14ac:dyDescent="0.35">
      <c r="D164" s="8">
        <f t="shared" si="27"/>
        <v>0</v>
      </c>
      <c r="E164" s="8">
        <f t="shared" si="28"/>
        <v>0</v>
      </c>
      <c r="J164" s="8">
        <f t="shared" si="29"/>
        <v>0</v>
      </c>
      <c r="K164" s="9" t="str">
        <f t="shared" si="30"/>
        <v/>
      </c>
      <c r="L164" s="8"/>
      <c r="M164" s="8" t="str">
        <f t="shared" si="31"/>
        <v/>
      </c>
      <c r="N164" s="8" t="str">
        <f t="shared" si="32"/>
        <v/>
      </c>
      <c r="O164" s="8"/>
      <c r="P164" s="8">
        <f t="shared" si="33"/>
        <v>0</v>
      </c>
      <c r="Q164" s="8">
        <f t="shared" si="34"/>
        <v>0</v>
      </c>
      <c r="R164" s="8"/>
      <c r="S164" s="8">
        <f t="shared" si="35"/>
        <v>0</v>
      </c>
      <c r="T164" s="8">
        <f t="shared" si="36"/>
        <v>0</v>
      </c>
      <c r="U164" s="8">
        <f t="shared" si="37"/>
        <v>0</v>
      </c>
      <c r="V164" s="8"/>
      <c r="W164" s="8">
        <f t="shared" si="38"/>
        <v>0</v>
      </c>
      <c r="X164" s="8">
        <f t="shared" si="39"/>
        <v>0</v>
      </c>
      <c r="Y164" s="8"/>
      <c r="Z164" s="8"/>
    </row>
    <row r="165" spans="4:26" x14ac:dyDescent="0.35">
      <c r="D165" s="8">
        <f t="shared" si="27"/>
        <v>0</v>
      </c>
      <c r="E165" s="8">
        <f t="shared" si="28"/>
        <v>0</v>
      </c>
      <c r="J165" s="8">
        <f t="shared" si="29"/>
        <v>0</v>
      </c>
      <c r="K165" s="9" t="str">
        <f t="shared" si="30"/>
        <v/>
      </c>
      <c r="L165" s="8"/>
      <c r="M165" s="8" t="str">
        <f t="shared" si="31"/>
        <v/>
      </c>
      <c r="N165" s="8" t="str">
        <f t="shared" si="32"/>
        <v/>
      </c>
      <c r="O165" s="8"/>
      <c r="P165" s="8">
        <f t="shared" si="33"/>
        <v>0</v>
      </c>
      <c r="Q165" s="8">
        <f t="shared" si="34"/>
        <v>0</v>
      </c>
      <c r="R165" s="8"/>
      <c r="S165" s="8">
        <f t="shared" si="35"/>
        <v>0</v>
      </c>
      <c r="T165" s="8">
        <f t="shared" si="36"/>
        <v>0</v>
      </c>
      <c r="U165" s="8">
        <f t="shared" si="37"/>
        <v>0</v>
      </c>
      <c r="V165" s="8"/>
      <c r="W165" s="8">
        <f t="shared" si="38"/>
        <v>0</v>
      </c>
      <c r="X165" s="8">
        <f t="shared" si="39"/>
        <v>0</v>
      </c>
      <c r="Y165" s="8"/>
      <c r="Z165" s="8"/>
    </row>
    <row r="166" spans="4:26" x14ac:dyDescent="0.35">
      <c r="D166" s="8">
        <f t="shared" si="27"/>
        <v>0</v>
      </c>
      <c r="E166" s="8">
        <f t="shared" si="28"/>
        <v>0</v>
      </c>
      <c r="J166" s="8">
        <f t="shared" si="29"/>
        <v>0</v>
      </c>
      <c r="K166" s="9" t="str">
        <f t="shared" si="30"/>
        <v/>
      </c>
      <c r="L166" s="8"/>
      <c r="M166" s="8" t="str">
        <f t="shared" si="31"/>
        <v/>
      </c>
      <c r="N166" s="8" t="str">
        <f t="shared" si="32"/>
        <v/>
      </c>
      <c r="O166" s="8"/>
      <c r="P166" s="8">
        <f t="shared" si="33"/>
        <v>0</v>
      </c>
      <c r="Q166" s="8">
        <f t="shared" si="34"/>
        <v>0</v>
      </c>
      <c r="R166" s="8"/>
      <c r="S166" s="8">
        <f t="shared" si="35"/>
        <v>0</v>
      </c>
      <c r="T166" s="8">
        <f t="shared" si="36"/>
        <v>0</v>
      </c>
      <c r="U166" s="8">
        <f t="shared" si="37"/>
        <v>0</v>
      </c>
      <c r="V166" s="8"/>
      <c r="W166" s="8">
        <f t="shared" si="38"/>
        <v>0</v>
      </c>
      <c r="X166" s="8">
        <f t="shared" si="39"/>
        <v>0</v>
      </c>
      <c r="Y166" s="8"/>
      <c r="Z166" s="8"/>
    </row>
    <row r="167" spans="4:26" x14ac:dyDescent="0.35">
      <c r="D167" s="8">
        <f t="shared" si="27"/>
        <v>0</v>
      </c>
      <c r="E167" s="8">
        <f t="shared" si="28"/>
        <v>0</v>
      </c>
      <c r="J167" s="8">
        <f t="shared" si="29"/>
        <v>0</v>
      </c>
      <c r="K167" s="9" t="str">
        <f t="shared" si="30"/>
        <v/>
      </c>
      <c r="L167" s="8"/>
      <c r="M167" s="8" t="str">
        <f t="shared" si="31"/>
        <v/>
      </c>
      <c r="N167" s="8" t="str">
        <f t="shared" si="32"/>
        <v/>
      </c>
      <c r="O167" s="8"/>
      <c r="P167" s="8">
        <f t="shared" si="33"/>
        <v>0</v>
      </c>
      <c r="Q167" s="8">
        <f t="shared" si="34"/>
        <v>0</v>
      </c>
      <c r="R167" s="8"/>
      <c r="S167" s="8">
        <f t="shared" si="35"/>
        <v>0</v>
      </c>
      <c r="T167" s="8">
        <f t="shared" si="36"/>
        <v>0</v>
      </c>
      <c r="U167" s="8">
        <f t="shared" si="37"/>
        <v>0</v>
      </c>
      <c r="V167" s="8"/>
      <c r="W167" s="8">
        <f t="shared" si="38"/>
        <v>0</v>
      </c>
      <c r="X167" s="8">
        <f t="shared" si="39"/>
        <v>0</v>
      </c>
      <c r="Y167" s="8"/>
      <c r="Z167" s="8"/>
    </row>
    <row r="168" spans="4:26" x14ac:dyDescent="0.35">
      <c r="D168" s="8">
        <f t="shared" si="27"/>
        <v>0</v>
      </c>
      <c r="E168" s="8">
        <f t="shared" si="28"/>
        <v>0</v>
      </c>
      <c r="J168" s="8">
        <f t="shared" si="29"/>
        <v>0</v>
      </c>
      <c r="K168" s="9" t="str">
        <f t="shared" si="30"/>
        <v/>
      </c>
      <c r="L168" s="8"/>
      <c r="M168" s="8" t="str">
        <f t="shared" si="31"/>
        <v/>
      </c>
      <c r="N168" s="8" t="str">
        <f t="shared" si="32"/>
        <v/>
      </c>
      <c r="O168" s="8"/>
      <c r="P168" s="8">
        <f t="shared" si="33"/>
        <v>0</v>
      </c>
      <c r="Q168" s="8">
        <f t="shared" si="34"/>
        <v>0</v>
      </c>
      <c r="R168" s="8"/>
      <c r="S168" s="8">
        <f t="shared" si="35"/>
        <v>0</v>
      </c>
      <c r="T168" s="8">
        <f t="shared" si="36"/>
        <v>0</v>
      </c>
      <c r="U168" s="8">
        <f t="shared" si="37"/>
        <v>0</v>
      </c>
      <c r="V168" s="8"/>
      <c r="W168" s="8">
        <f t="shared" si="38"/>
        <v>0</v>
      </c>
      <c r="X168" s="8">
        <f t="shared" si="39"/>
        <v>0</v>
      </c>
      <c r="Y168" s="8"/>
      <c r="Z168" s="8"/>
    </row>
    <row r="169" spans="4:26" x14ac:dyDescent="0.35">
      <c r="D169" s="8">
        <f t="shared" si="27"/>
        <v>0</v>
      </c>
      <c r="E169" s="8">
        <f t="shared" si="28"/>
        <v>0</v>
      </c>
      <c r="J169" s="8">
        <f t="shared" si="29"/>
        <v>0</v>
      </c>
      <c r="K169" s="9" t="str">
        <f t="shared" si="30"/>
        <v/>
      </c>
      <c r="L169" s="8"/>
      <c r="M169" s="8" t="str">
        <f t="shared" si="31"/>
        <v/>
      </c>
      <c r="N169" s="8" t="str">
        <f t="shared" si="32"/>
        <v/>
      </c>
      <c r="O169" s="8"/>
      <c r="P169" s="8">
        <f t="shared" si="33"/>
        <v>0</v>
      </c>
      <c r="Q169" s="8">
        <f t="shared" si="34"/>
        <v>0</v>
      </c>
      <c r="R169" s="8"/>
      <c r="S169" s="8">
        <f t="shared" si="35"/>
        <v>0</v>
      </c>
      <c r="T169" s="8">
        <f t="shared" si="36"/>
        <v>0</v>
      </c>
      <c r="U169" s="8">
        <f t="shared" si="37"/>
        <v>0</v>
      </c>
      <c r="V169" s="8"/>
      <c r="W169" s="8">
        <f t="shared" si="38"/>
        <v>0</v>
      </c>
      <c r="X169" s="8">
        <f t="shared" si="39"/>
        <v>0</v>
      </c>
      <c r="Y169" s="8"/>
      <c r="Z169" s="8"/>
    </row>
    <row r="170" spans="4:26" x14ac:dyDescent="0.35">
      <c r="D170" s="8">
        <f t="shared" si="27"/>
        <v>0</v>
      </c>
      <c r="E170" s="8">
        <f t="shared" si="28"/>
        <v>0</v>
      </c>
      <c r="J170" s="8">
        <f t="shared" si="29"/>
        <v>0</v>
      </c>
      <c r="K170" s="9" t="str">
        <f t="shared" si="30"/>
        <v/>
      </c>
      <c r="L170" s="8"/>
      <c r="M170" s="8" t="str">
        <f t="shared" si="31"/>
        <v/>
      </c>
      <c r="N170" s="8" t="str">
        <f t="shared" si="32"/>
        <v/>
      </c>
      <c r="O170" s="8"/>
      <c r="P170" s="8">
        <f t="shared" si="33"/>
        <v>0</v>
      </c>
      <c r="Q170" s="8">
        <f t="shared" si="34"/>
        <v>0</v>
      </c>
      <c r="R170" s="8"/>
      <c r="S170" s="8">
        <f t="shared" si="35"/>
        <v>0</v>
      </c>
      <c r="T170" s="8">
        <f t="shared" si="36"/>
        <v>0</v>
      </c>
      <c r="U170" s="8">
        <f t="shared" si="37"/>
        <v>0</v>
      </c>
      <c r="V170" s="8"/>
      <c r="W170" s="8">
        <f t="shared" si="38"/>
        <v>0</v>
      </c>
      <c r="X170" s="8">
        <f t="shared" si="39"/>
        <v>0</v>
      </c>
      <c r="Y170" s="8"/>
      <c r="Z170" s="8"/>
    </row>
    <row r="171" spans="4:26" x14ac:dyDescent="0.35">
      <c r="D171" s="8">
        <f t="shared" si="27"/>
        <v>0</v>
      </c>
      <c r="E171" s="8">
        <f t="shared" si="28"/>
        <v>0</v>
      </c>
      <c r="J171" s="8">
        <f t="shared" si="29"/>
        <v>0</v>
      </c>
      <c r="K171" s="9" t="str">
        <f t="shared" si="30"/>
        <v/>
      </c>
      <c r="L171" s="8"/>
      <c r="M171" s="8" t="str">
        <f t="shared" si="31"/>
        <v/>
      </c>
      <c r="N171" s="8" t="str">
        <f t="shared" si="32"/>
        <v/>
      </c>
      <c r="O171" s="8"/>
      <c r="P171" s="8">
        <f t="shared" si="33"/>
        <v>0</v>
      </c>
      <c r="Q171" s="8">
        <f t="shared" si="34"/>
        <v>0</v>
      </c>
      <c r="R171" s="8"/>
      <c r="S171" s="8">
        <f t="shared" si="35"/>
        <v>0</v>
      </c>
      <c r="T171" s="8">
        <f t="shared" si="36"/>
        <v>0</v>
      </c>
      <c r="U171" s="8">
        <f t="shared" si="37"/>
        <v>0</v>
      </c>
      <c r="V171" s="8"/>
      <c r="W171" s="8">
        <f t="shared" si="38"/>
        <v>0</v>
      </c>
      <c r="X171" s="8">
        <f t="shared" si="39"/>
        <v>0</v>
      </c>
      <c r="Y171" s="8"/>
      <c r="Z171" s="8"/>
    </row>
    <row r="172" spans="4:26" x14ac:dyDescent="0.35">
      <c r="D172" s="8">
        <f t="shared" si="27"/>
        <v>0</v>
      </c>
      <c r="E172" s="8">
        <f t="shared" si="28"/>
        <v>0</v>
      </c>
      <c r="J172" s="8">
        <f t="shared" si="29"/>
        <v>0</v>
      </c>
      <c r="K172" s="9" t="str">
        <f t="shared" si="30"/>
        <v/>
      </c>
      <c r="L172" s="8"/>
      <c r="M172" s="8" t="str">
        <f t="shared" si="31"/>
        <v/>
      </c>
      <c r="N172" s="8" t="str">
        <f t="shared" si="32"/>
        <v/>
      </c>
      <c r="O172" s="8"/>
      <c r="P172" s="8">
        <f t="shared" si="33"/>
        <v>0</v>
      </c>
      <c r="Q172" s="8">
        <f t="shared" si="34"/>
        <v>0</v>
      </c>
      <c r="R172" s="8"/>
      <c r="S172" s="8">
        <f t="shared" si="35"/>
        <v>0</v>
      </c>
      <c r="T172" s="8">
        <f t="shared" si="36"/>
        <v>0</v>
      </c>
      <c r="U172" s="8">
        <f t="shared" si="37"/>
        <v>0</v>
      </c>
      <c r="V172" s="8"/>
      <c r="W172" s="8">
        <f t="shared" si="38"/>
        <v>0</v>
      </c>
      <c r="X172" s="8">
        <f t="shared" si="39"/>
        <v>0</v>
      </c>
      <c r="Y172" s="8"/>
      <c r="Z172" s="8"/>
    </row>
    <row r="173" spans="4:26" x14ac:dyDescent="0.35">
      <c r="D173" s="8">
        <f t="shared" si="27"/>
        <v>0</v>
      </c>
      <c r="E173" s="8">
        <f t="shared" si="28"/>
        <v>0</v>
      </c>
      <c r="J173" s="8">
        <f t="shared" si="29"/>
        <v>0</v>
      </c>
      <c r="K173" s="9" t="str">
        <f t="shared" si="30"/>
        <v/>
      </c>
      <c r="L173" s="8"/>
      <c r="M173" s="8" t="str">
        <f t="shared" si="31"/>
        <v/>
      </c>
      <c r="N173" s="8" t="str">
        <f t="shared" si="32"/>
        <v/>
      </c>
      <c r="O173" s="8"/>
      <c r="P173" s="8">
        <f t="shared" si="33"/>
        <v>0</v>
      </c>
      <c r="Q173" s="8">
        <f t="shared" si="34"/>
        <v>0</v>
      </c>
      <c r="R173" s="8"/>
      <c r="S173" s="8">
        <f t="shared" si="35"/>
        <v>0</v>
      </c>
      <c r="T173" s="8">
        <f t="shared" si="36"/>
        <v>0</v>
      </c>
      <c r="U173" s="8">
        <f t="shared" si="37"/>
        <v>0</v>
      </c>
      <c r="V173" s="8"/>
      <c r="W173" s="8">
        <f t="shared" si="38"/>
        <v>0</v>
      </c>
      <c r="X173" s="8">
        <f t="shared" si="39"/>
        <v>0</v>
      </c>
      <c r="Y173" s="8"/>
      <c r="Z173" s="8"/>
    </row>
    <row r="174" spans="4:26" x14ac:dyDescent="0.35">
      <c r="D174" s="8">
        <f t="shared" si="27"/>
        <v>0</v>
      </c>
      <c r="E174" s="8">
        <f t="shared" si="28"/>
        <v>0</v>
      </c>
      <c r="J174" s="8">
        <f t="shared" si="29"/>
        <v>0</v>
      </c>
      <c r="K174" s="9" t="str">
        <f t="shared" si="30"/>
        <v/>
      </c>
      <c r="L174" s="8"/>
      <c r="M174" s="8" t="str">
        <f t="shared" si="31"/>
        <v/>
      </c>
      <c r="N174" s="8" t="str">
        <f t="shared" si="32"/>
        <v/>
      </c>
      <c r="O174" s="8"/>
      <c r="P174" s="8">
        <f t="shared" si="33"/>
        <v>0</v>
      </c>
      <c r="Q174" s="8">
        <f t="shared" si="34"/>
        <v>0</v>
      </c>
      <c r="R174" s="8"/>
      <c r="S174" s="8">
        <f t="shared" si="35"/>
        <v>0</v>
      </c>
      <c r="T174" s="8">
        <f t="shared" si="36"/>
        <v>0</v>
      </c>
      <c r="U174" s="8">
        <f t="shared" si="37"/>
        <v>0</v>
      </c>
      <c r="V174" s="8"/>
      <c r="W174" s="8">
        <f t="shared" si="38"/>
        <v>0</v>
      </c>
      <c r="X174" s="8">
        <f t="shared" si="39"/>
        <v>0</v>
      </c>
      <c r="Y174" s="8"/>
      <c r="Z174" s="8"/>
    </row>
    <row r="175" spans="4:26" x14ac:dyDescent="0.35">
      <c r="D175" s="8">
        <f t="shared" si="27"/>
        <v>0</v>
      </c>
      <c r="E175" s="8">
        <f t="shared" si="28"/>
        <v>0</v>
      </c>
      <c r="J175" s="8">
        <f t="shared" si="29"/>
        <v>0</v>
      </c>
      <c r="K175" s="9" t="str">
        <f t="shared" si="30"/>
        <v/>
      </c>
      <c r="L175" s="8"/>
      <c r="M175" s="8" t="str">
        <f t="shared" si="31"/>
        <v/>
      </c>
      <c r="N175" s="8" t="str">
        <f t="shared" si="32"/>
        <v/>
      </c>
      <c r="O175" s="8"/>
      <c r="P175" s="8">
        <f t="shared" si="33"/>
        <v>0</v>
      </c>
      <c r="Q175" s="8">
        <f t="shared" si="34"/>
        <v>0</v>
      </c>
      <c r="R175" s="8"/>
      <c r="S175" s="8">
        <f t="shared" si="35"/>
        <v>0</v>
      </c>
      <c r="T175" s="8">
        <f t="shared" si="36"/>
        <v>0</v>
      </c>
      <c r="U175" s="8">
        <f t="shared" si="37"/>
        <v>0</v>
      </c>
      <c r="V175" s="8"/>
      <c r="W175" s="8">
        <f t="shared" si="38"/>
        <v>0</v>
      </c>
      <c r="X175" s="8">
        <f t="shared" si="39"/>
        <v>0</v>
      </c>
      <c r="Y175" s="8"/>
      <c r="Z175" s="8"/>
    </row>
    <row r="176" spans="4:26" x14ac:dyDescent="0.35">
      <c r="D176" s="8">
        <f t="shared" si="27"/>
        <v>0</v>
      </c>
      <c r="E176" s="8">
        <f t="shared" si="28"/>
        <v>0</v>
      </c>
      <c r="J176" s="8">
        <f t="shared" si="29"/>
        <v>0</v>
      </c>
      <c r="K176" s="9" t="str">
        <f t="shared" si="30"/>
        <v/>
      </c>
      <c r="L176" s="8"/>
      <c r="M176" s="8" t="str">
        <f t="shared" si="31"/>
        <v/>
      </c>
      <c r="N176" s="8" t="str">
        <f t="shared" si="32"/>
        <v/>
      </c>
      <c r="O176" s="8"/>
      <c r="P176" s="8">
        <f t="shared" si="33"/>
        <v>0</v>
      </c>
      <c r="Q176" s="8">
        <f t="shared" si="34"/>
        <v>0</v>
      </c>
      <c r="R176" s="8"/>
      <c r="S176" s="8">
        <f t="shared" si="35"/>
        <v>0</v>
      </c>
      <c r="T176" s="8">
        <f t="shared" si="36"/>
        <v>0</v>
      </c>
      <c r="U176" s="8">
        <f t="shared" si="37"/>
        <v>0</v>
      </c>
      <c r="V176" s="8"/>
      <c r="W176" s="8">
        <f t="shared" si="38"/>
        <v>0</v>
      </c>
      <c r="X176" s="8">
        <f t="shared" si="39"/>
        <v>0</v>
      </c>
      <c r="Y176" s="8"/>
      <c r="Z176" s="8"/>
    </row>
    <row r="177" spans="4:26" x14ac:dyDescent="0.35">
      <c r="D177" s="8">
        <f t="shared" si="27"/>
        <v>0</v>
      </c>
      <c r="E177" s="8">
        <f t="shared" si="28"/>
        <v>0</v>
      </c>
      <c r="J177" s="8">
        <f t="shared" si="29"/>
        <v>0</v>
      </c>
      <c r="K177" s="9" t="str">
        <f t="shared" si="30"/>
        <v/>
      </c>
      <c r="L177" s="8"/>
      <c r="M177" s="8" t="str">
        <f t="shared" si="31"/>
        <v/>
      </c>
      <c r="N177" s="8" t="str">
        <f t="shared" si="32"/>
        <v/>
      </c>
      <c r="O177" s="8"/>
      <c r="P177" s="8">
        <f t="shared" si="33"/>
        <v>0</v>
      </c>
      <c r="Q177" s="8">
        <f t="shared" si="34"/>
        <v>0</v>
      </c>
      <c r="R177" s="8"/>
      <c r="S177" s="8">
        <f t="shared" si="35"/>
        <v>0</v>
      </c>
      <c r="T177" s="8">
        <f t="shared" si="36"/>
        <v>0</v>
      </c>
      <c r="U177" s="8">
        <f t="shared" si="37"/>
        <v>0</v>
      </c>
      <c r="V177" s="8"/>
      <c r="W177" s="8">
        <f t="shared" si="38"/>
        <v>0</v>
      </c>
      <c r="X177" s="8">
        <f t="shared" si="39"/>
        <v>0</v>
      </c>
      <c r="Y177" s="8"/>
      <c r="Z177" s="8"/>
    </row>
    <row r="178" spans="4:26" x14ac:dyDescent="0.35">
      <c r="D178" s="8">
        <f t="shared" si="27"/>
        <v>0</v>
      </c>
      <c r="E178" s="8">
        <f t="shared" si="28"/>
        <v>0</v>
      </c>
      <c r="J178" s="8">
        <f t="shared" si="29"/>
        <v>0</v>
      </c>
      <c r="K178" s="9" t="str">
        <f t="shared" si="30"/>
        <v/>
      </c>
      <c r="L178" s="8"/>
      <c r="M178" s="8" t="str">
        <f t="shared" si="31"/>
        <v/>
      </c>
      <c r="N178" s="8" t="str">
        <f t="shared" si="32"/>
        <v/>
      </c>
      <c r="O178" s="8"/>
      <c r="P178" s="8">
        <f t="shared" si="33"/>
        <v>0</v>
      </c>
      <c r="Q178" s="8">
        <f t="shared" si="34"/>
        <v>0</v>
      </c>
      <c r="R178" s="8"/>
      <c r="S178" s="8">
        <f t="shared" si="35"/>
        <v>0</v>
      </c>
      <c r="T178" s="8">
        <f t="shared" si="36"/>
        <v>0</v>
      </c>
      <c r="U178" s="8">
        <f t="shared" si="37"/>
        <v>0</v>
      </c>
      <c r="V178" s="8"/>
      <c r="W178" s="8">
        <f t="shared" si="38"/>
        <v>0</v>
      </c>
      <c r="X178" s="8">
        <f t="shared" si="39"/>
        <v>0</v>
      </c>
      <c r="Y178" s="8"/>
      <c r="Z178" s="8"/>
    </row>
    <row r="179" spans="4:26" x14ac:dyDescent="0.35">
      <c r="D179" s="8">
        <f t="shared" si="27"/>
        <v>0</v>
      </c>
      <c r="E179" s="8">
        <f t="shared" si="28"/>
        <v>0</v>
      </c>
      <c r="J179" s="8">
        <f t="shared" si="29"/>
        <v>0</v>
      </c>
      <c r="K179" s="9" t="str">
        <f t="shared" si="30"/>
        <v/>
      </c>
      <c r="L179" s="8"/>
      <c r="M179" s="8" t="str">
        <f t="shared" si="31"/>
        <v/>
      </c>
      <c r="N179" s="8" t="str">
        <f t="shared" si="32"/>
        <v/>
      </c>
      <c r="O179" s="8"/>
      <c r="P179" s="8">
        <f t="shared" si="33"/>
        <v>0</v>
      </c>
      <c r="Q179" s="8">
        <f t="shared" si="34"/>
        <v>0</v>
      </c>
      <c r="R179" s="8"/>
      <c r="S179" s="8">
        <f t="shared" si="35"/>
        <v>0</v>
      </c>
      <c r="T179" s="8">
        <f t="shared" si="36"/>
        <v>0</v>
      </c>
      <c r="U179" s="8">
        <f t="shared" si="37"/>
        <v>0</v>
      </c>
      <c r="V179" s="8"/>
      <c r="W179" s="8">
        <f t="shared" si="38"/>
        <v>0</v>
      </c>
      <c r="X179" s="8">
        <f t="shared" si="39"/>
        <v>0</v>
      </c>
      <c r="Y179" s="8"/>
      <c r="Z179" s="8"/>
    </row>
    <row r="180" spans="4:26" x14ac:dyDescent="0.35">
      <c r="D180" s="8">
        <f t="shared" si="27"/>
        <v>0</v>
      </c>
      <c r="E180" s="8">
        <f t="shared" si="28"/>
        <v>0</v>
      </c>
      <c r="J180" s="8">
        <f t="shared" si="29"/>
        <v>0</v>
      </c>
      <c r="K180" s="9" t="str">
        <f t="shared" si="30"/>
        <v/>
      </c>
      <c r="L180" s="8"/>
      <c r="M180" s="8" t="str">
        <f t="shared" si="31"/>
        <v/>
      </c>
      <c r="N180" s="8" t="str">
        <f t="shared" si="32"/>
        <v/>
      </c>
      <c r="O180" s="8"/>
      <c r="P180" s="8">
        <f t="shared" si="33"/>
        <v>0</v>
      </c>
      <c r="Q180" s="8">
        <f t="shared" si="34"/>
        <v>0</v>
      </c>
      <c r="R180" s="8"/>
      <c r="S180" s="8">
        <f t="shared" si="35"/>
        <v>0</v>
      </c>
      <c r="T180" s="8">
        <f t="shared" si="36"/>
        <v>0</v>
      </c>
      <c r="U180" s="8">
        <f t="shared" si="37"/>
        <v>0</v>
      </c>
      <c r="V180" s="8"/>
      <c r="W180" s="8">
        <f t="shared" si="38"/>
        <v>0</v>
      </c>
      <c r="X180" s="8">
        <f t="shared" si="39"/>
        <v>0</v>
      </c>
      <c r="Y180" s="8"/>
      <c r="Z180" s="8"/>
    </row>
    <row r="181" spans="4:26" x14ac:dyDescent="0.35">
      <c r="D181" s="8">
        <f t="shared" si="27"/>
        <v>0</v>
      </c>
      <c r="E181" s="8">
        <f t="shared" si="28"/>
        <v>0</v>
      </c>
      <c r="J181" s="8">
        <f t="shared" si="29"/>
        <v>0</v>
      </c>
      <c r="K181" s="9" t="str">
        <f t="shared" si="30"/>
        <v/>
      </c>
      <c r="L181" s="8"/>
      <c r="M181" s="8" t="str">
        <f t="shared" si="31"/>
        <v/>
      </c>
      <c r="N181" s="8" t="str">
        <f t="shared" si="32"/>
        <v/>
      </c>
      <c r="O181" s="8"/>
      <c r="P181" s="8">
        <f t="shared" si="33"/>
        <v>0</v>
      </c>
      <c r="Q181" s="8">
        <f t="shared" si="34"/>
        <v>0</v>
      </c>
      <c r="R181" s="8"/>
      <c r="S181" s="8">
        <f t="shared" si="35"/>
        <v>0</v>
      </c>
      <c r="T181" s="8">
        <f t="shared" si="36"/>
        <v>0</v>
      </c>
      <c r="U181" s="8">
        <f t="shared" si="37"/>
        <v>0</v>
      </c>
      <c r="V181" s="8"/>
      <c r="W181" s="8">
        <f t="shared" si="38"/>
        <v>0</v>
      </c>
      <c r="X181" s="8">
        <f t="shared" si="39"/>
        <v>0</v>
      </c>
      <c r="Y181" s="8"/>
      <c r="Z181" s="8"/>
    </row>
    <row r="182" spans="4:26" x14ac:dyDescent="0.35">
      <c r="D182" s="8">
        <f t="shared" si="27"/>
        <v>0</v>
      </c>
      <c r="E182" s="8">
        <f t="shared" si="28"/>
        <v>0</v>
      </c>
      <c r="J182" s="8">
        <f t="shared" si="29"/>
        <v>0</v>
      </c>
      <c r="K182" s="9" t="str">
        <f t="shared" si="30"/>
        <v/>
      </c>
      <c r="L182" s="8"/>
      <c r="M182" s="8" t="str">
        <f t="shared" si="31"/>
        <v/>
      </c>
      <c r="N182" s="8" t="str">
        <f t="shared" si="32"/>
        <v/>
      </c>
      <c r="O182" s="8"/>
      <c r="P182" s="8">
        <f t="shared" si="33"/>
        <v>0</v>
      </c>
      <c r="Q182" s="8">
        <f t="shared" si="34"/>
        <v>0</v>
      </c>
      <c r="R182" s="8"/>
      <c r="S182" s="8">
        <f t="shared" si="35"/>
        <v>0</v>
      </c>
      <c r="T182" s="8">
        <f t="shared" si="36"/>
        <v>0</v>
      </c>
      <c r="U182" s="8">
        <f t="shared" si="37"/>
        <v>0</v>
      </c>
      <c r="V182" s="8"/>
      <c r="W182" s="8">
        <f t="shared" si="38"/>
        <v>0</v>
      </c>
      <c r="X182" s="8">
        <f t="shared" si="39"/>
        <v>0</v>
      </c>
      <c r="Y182" s="8"/>
      <c r="Z182" s="8"/>
    </row>
    <row r="183" spans="4:26" x14ac:dyDescent="0.35">
      <c r="D183" s="8">
        <f t="shared" si="27"/>
        <v>0</v>
      </c>
      <c r="E183" s="8">
        <f t="shared" si="28"/>
        <v>0</v>
      </c>
      <c r="J183" s="8">
        <f t="shared" si="29"/>
        <v>0</v>
      </c>
      <c r="K183" s="9" t="str">
        <f t="shared" si="30"/>
        <v/>
      </c>
      <c r="L183" s="8"/>
      <c r="M183" s="8" t="str">
        <f t="shared" si="31"/>
        <v/>
      </c>
      <c r="N183" s="8" t="str">
        <f t="shared" si="32"/>
        <v/>
      </c>
      <c r="O183" s="8"/>
      <c r="P183" s="8">
        <f t="shared" si="33"/>
        <v>0</v>
      </c>
      <c r="Q183" s="8">
        <f t="shared" si="34"/>
        <v>0</v>
      </c>
      <c r="R183" s="8"/>
      <c r="S183" s="8">
        <f t="shared" si="35"/>
        <v>0</v>
      </c>
      <c r="T183" s="8">
        <f t="shared" si="36"/>
        <v>0</v>
      </c>
      <c r="U183" s="8">
        <f t="shared" si="37"/>
        <v>0</v>
      </c>
      <c r="V183" s="8"/>
      <c r="W183" s="8">
        <f t="shared" si="38"/>
        <v>0</v>
      </c>
      <c r="X183" s="8">
        <f t="shared" si="39"/>
        <v>0</v>
      </c>
      <c r="Y183" s="8"/>
      <c r="Z183" s="8"/>
    </row>
    <row r="184" spans="4:26" x14ac:dyDescent="0.35">
      <c r="D184" s="8">
        <f t="shared" si="27"/>
        <v>0</v>
      </c>
      <c r="E184" s="8">
        <f t="shared" si="28"/>
        <v>0</v>
      </c>
      <c r="J184" s="8">
        <f t="shared" si="29"/>
        <v>0</v>
      </c>
      <c r="K184" s="9" t="str">
        <f t="shared" si="30"/>
        <v/>
      </c>
      <c r="L184" s="8"/>
      <c r="M184" s="8" t="str">
        <f t="shared" si="31"/>
        <v/>
      </c>
      <c r="N184" s="8" t="str">
        <f t="shared" si="32"/>
        <v/>
      </c>
      <c r="O184" s="8"/>
      <c r="P184" s="8">
        <f t="shared" si="33"/>
        <v>0</v>
      </c>
      <c r="Q184" s="8">
        <f t="shared" si="34"/>
        <v>0</v>
      </c>
      <c r="R184" s="8"/>
      <c r="S184" s="8">
        <f t="shared" si="35"/>
        <v>0</v>
      </c>
      <c r="T184" s="8">
        <f t="shared" si="36"/>
        <v>0</v>
      </c>
      <c r="U184" s="8">
        <f t="shared" si="37"/>
        <v>0</v>
      </c>
      <c r="V184" s="8"/>
      <c r="W184" s="8">
        <f t="shared" si="38"/>
        <v>0</v>
      </c>
      <c r="X184" s="8">
        <f t="shared" si="39"/>
        <v>0</v>
      </c>
      <c r="Y184" s="8"/>
      <c r="Z184" s="8"/>
    </row>
    <row r="185" spans="4:26" x14ac:dyDescent="0.35">
      <c r="D185" s="8">
        <f t="shared" si="27"/>
        <v>0</v>
      </c>
      <c r="E185" s="8">
        <f t="shared" si="28"/>
        <v>0</v>
      </c>
      <c r="J185" s="8">
        <f t="shared" si="29"/>
        <v>0</v>
      </c>
      <c r="K185" s="9" t="str">
        <f t="shared" si="30"/>
        <v/>
      </c>
      <c r="L185" s="8"/>
      <c r="M185" s="8" t="str">
        <f t="shared" si="31"/>
        <v/>
      </c>
      <c r="N185" s="8" t="str">
        <f t="shared" si="32"/>
        <v/>
      </c>
      <c r="O185" s="8"/>
      <c r="P185" s="8">
        <f t="shared" si="33"/>
        <v>0</v>
      </c>
      <c r="Q185" s="8">
        <f t="shared" si="34"/>
        <v>0</v>
      </c>
      <c r="R185" s="8"/>
      <c r="S185" s="8">
        <f t="shared" si="35"/>
        <v>0</v>
      </c>
      <c r="T185" s="8">
        <f t="shared" si="36"/>
        <v>0</v>
      </c>
      <c r="U185" s="8">
        <f t="shared" si="37"/>
        <v>0</v>
      </c>
      <c r="V185" s="8"/>
      <c r="W185" s="8">
        <f t="shared" si="38"/>
        <v>0</v>
      </c>
      <c r="X185" s="8">
        <f t="shared" si="39"/>
        <v>0</v>
      </c>
      <c r="Y185" s="8"/>
      <c r="Z185" s="8"/>
    </row>
    <row r="186" spans="4:26" x14ac:dyDescent="0.35">
      <c r="D186" s="8">
        <f t="shared" si="27"/>
        <v>0</v>
      </c>
      <c r="E186" s="8">
        <f t="shared" si="28"/>
        <v>0</v>
      </c>
      <c r="J186" s="8">
        <f t="shared" si="29"/>
        <v>0</v>
      </c>
      <c r="K186" s="9" t="str">
        <f t="shared" si="30"/>
        <v/>
      </c>
      <c r="L186" s="8"/>
      <c r="M186" s="8" t="str">
        <f t="shared" si="31"/>
        <v/>
      </c>
      <c r="N186" s="8" t="str">
        <f t="shared" si="32"/>
        <v/>
      </c>
      <c r="O186" s="8"/>
      <c r="P186" s="8">
        <f t="shared" si="33"/>
        <v>0</v>
      </c>
      <c r="Q186" s="8">
        <f t="shared" si="34"/>
        <v>0</v>
      </c>
      <c r="R186" s="8"/>
      <c r="S186" s="8">
        <f t="shared" si="35"/>
        <v>0</v>
      </c>
      <c r="T186" s="8">
        <f t="shared" si="36"/>
        <v>0</v>
      </c>
      <c r="U186" s="8">
        <f t="shared" si="37"/>
        <v>0</v>
      </c>
      <c r="V186" s="8"/>
      <c r="W186" s="8">
        <f t="shared" si="38"/>
        <v>0</v>
      </c>
      <c r="X186" s="8">
        <f t="shared" si="39"/>
        <v>0</v>
      </c>
      <c r="Y186" s="8"/>
      <c r="Z186" s="8"/>
    </row>
    <row r="187" spans="4:26" x14ac:dyDescent="0.35">
      <c r="D187" s="8">
        <f t="shared" si="27"/>
        <v>0</v>
      </c>
      <c r="E187" s="8">
        <f t="shared" si="28"/>
        <v>0</v>
      </c>
      <c r="J187" s="8">
        <f t="shared" si="29"/>
        <v>0</v>
      </c>
      <c r="K187" s="9" t="str">
        <f t="shared" si="30"/>
        <v/>
      </c>
      <c r="L187" s="8"/>
      <c r="M187" s="8" t="str">
        <f t="shared" si="31"/>
        <v/>
      </c>
      <c r="N187" s="8" t="str">
        <f t="shared" si="32"/>
        <v/>
      </c>
      <c r="O187" s="8"/>
      <c r="P187" s="8">
        <f t="shared" si="33"/>
        <v>0</v>
      </c>
      <c r="Q187" s="8">
        <f t="shared" si="34"/>
        <v>0</v>
      </c>
      <c r="R187" s="8"/>
      <c r="S187" s="8">
        <f t="shared" si="35"/>
        <v>0</v>
      </c>
      <c r="T187" s="8">
        <f t="shared" si="36"/>
        <v>0</v>
      </c>
      <c r="U187" s="8">
        <f t="shared" si="37"/>
        <v>0</v>
      </c>
      <c r="V187" s="8"/>
      <c r="W187" s="8">
        <f t="shared" si="38"/>
        <v>0</v>
      </c>
      <c r="X187" s="8">
        <f t="shared" si="39"/>
        <v>0</v>
      </c>
      <c r="Y187" s="8"/>
      <c r="Z187" s="8"/>
    </row>
    <row r="188" spans="4:26" x14ac:dyDescent="0.35">
      <c r="D188" s="8">
        <f t="shared" si="27"/>
        <v>0</v>
      </c>
      <c r="E188" s="8">
        <f t="shared" si="28"/>
        <v>0</v>
      </c>
      <c r="J188" s="8">
        <f t="shared" si="29"/>
        <v>0</v>
      </c>
      <c r="K188" s="9" t="str">
        <f t="shared" si="30"/>
        <v/>
      </c>
      <c r="L188" s="8"/>
      <c r="M188" s="8" t="str">
        <f t="shared" si="31"/>
        <v/>
      </c>
      <c r="N188" s="8" t="str">
        <f t="shared" si="32"/>
        <v/>
      </c>
      <c r="O188" s="8"/>
      <c r="P188" s="8">
        <f t="shared" si="33"/>
        <v>0</v>
      </c>
      <c r="Q188" s="8">
        <f t="shared" si="34"/>
        <v>0</v>
      </c>
      <c r="R188" s="8"/>
      <c r="S188" s="8">
        <f t="shared" si="35"/>
        <v>0</v>
      </c>
      <c r="T188" s="8">
        <f t="shared" si="36"/>
        <v>0</v>
      </c>
      <c r="U188" s="8">
        <f t="shared" si="37"/>
        <v>0</v>
      </c>
      <c r="V188" s="8"/>
      <c r="W188" s="8">
        <f t="shared" si="38"/>
        <v>0</v>
      </c>
      <c r="X188" s="8">
        <f t="shared" si="39"/>
        <v>0</v>
      </c>
      <c r="Y188" s="8"/>
      <c r="Z188" s="8"/>
    </row>
    <row r="189" spans="4:26" x14ac:dyDescent="0.35">
      <c r="D189" s="8">
        <f t="shared" si="27"/>
        <v>0</v>
      </c>
      <c r="E189" s="8">
        <f t="shared" si="28"/>
        <v>0</v>
      </c>
      <c r="J189" s="8">
        <f t="shared" si="29"/>
        <v>0</v>
      </c>
      <c r="K189" s="9" t="str">
        <f t="shared" si="30"/>
        <v/>
      </c>
      <c r="L189" s="8"/>
      <c r="M189" s="8" t="str">
        <f t="shared" si="31"/>
        <v/>
      </c>
      <c r="N189" s="8" t="str">
        <f t="shared" si="32"/>
        <v/>
      </c>
      <c r="O189" s="8"/>
      <c r="P189" s="8">
        <f t="shared" si="33"/>
        <v>0</v>
      </c>
      <c r="Q189" s="8">
        <f t="shared" si="34"/>
        <v>0</v>
      </c>
      <c r="R189" s="8"/>
      <c r="S189" s="8">
        <f t="shared" si="35"/>
        <v>0</v>
      </c>
      <c r="T189" s="8">
        <f t="shared" si="36"/>
        <v>0</v>
      </c>
      <c r="U189" s="8">
        <f t="shared" si="37"/>
        <v>0</v>
      </c>
      <c r="V189" s="8"/>
      <c r="W189" s="8">
        <f t="shared" si="38"/>
        <v>0</v>
      </c>
      <c r="X189" s="8">
        <f t="shared" si="39"/>
        <v>0</v>
      </c>
      <c r="Y189" s="8"/>
      <c r="Z189" s="8"/>
    </row>
    <row r="190" spans="4:26" x14ac:dyDescent="0.35">
      <c r="D190" s="8">
        <f t="shared" si="27"/>
        <v>0</v>
      </c>
      <c r="E190" s="8">
        <f t="shared" si="28"/>
        <v>0</v>
      </c>
      <c r="J190" s="8">
        <f t="shared" si="29"/>
        <v>0</v>
      </c>
      <c r="K190" s="9" t="str">
        <f t="shared" si="30"/>
        <v/>
      </c>
      <c r="L190" s="8"/>
      <c r="M190" s="8" t="str">
        <f t="shared" si="31"/>
        <v/>
      </c>
      <c r="N190" s="8" t="str">
        <f t="shared" si="32"/>
        <v/>
      </c>
      <c r="O190" s="8"/>
      <c r="P190" s="8">
        <f t="shared" si="33"/>
        <v>0</v>
      </c>
      <c r="Q190" s="8">
        <f t="shared" si="34"/>
        <v>0</v>
      </c>
      <c r="R190" s="8"/>
      <c r="S190" s="8">
        <f t="shared" si="35"/>
        <v>0</v>
      </c>
      <c r="T190" s="8">
        <f t="shared" si="36"/>
        <v>0</v>
      </c>
      <c r="U190" s="8">
        <f t="shared" si="37"/>
        <v>0</v>
      </c>
      <c r="V190" s="8"/>
      <c r="W190" s="8">
        <f t="shared" si="38"/>
        <v>0</v>
      </c>
      <c r="X190" s="8">
        <f t="shared" si="39"/>
        <v>0</v>
      </c>
      <c r="Y190" s="8"/>
      <c r="Z190" s="8"/>
    </row>
    <row r="191" spans="4:26" x14ac:dyDescent="0.35">
      <c r="D191" s="8">
        <f t="shared" si="27"/>
        <v>0</v>
      </c>
      <c r="E191" s="8">
        <f t="shared" si="28"/>
        <v>0</v>
      </c>
      <c r="J191" s="8">
        <f t="shared" si="29"/>
        <v>0</v>
      </c>
      <c r="K191" s="9" t="str">
        <f t="shared" si="30"/>
        <v/>
      </c>
      <c r="L191" s="8"/>
      <c r="M191" s="8" t="str">
        <f t="shared" si="31"/>
        <v/>
      </c>
      <c r="N191" s="8" t="str">
        <f t="shared" si="32"/>
        <v/>
      </c>
      <c r="O191" s="8"/>
      <c r="P191" s="8">
        <f t="shared" si="33"/>
        <v>0</v>
      </c>
      <c r="Q191" s="8">
        <f t="shared" si="34"/>
        <v>0</v>
      </c>
      <c r="R191" s="8"/>
      <c r="S191" s="8">
        <f t="shared" si="35"/>
        <v>0</v>
      </c>
      <c r="T191" s="8">
        <f t="shared" si="36"/>
        <v>0</v>
      </c>
      <c r="U191" s="8">
        <f t="shared" si="37"/>
        <v>0</v>
      </c>
      <c r="V191" s="8"/>
      <c r="W191" s="8">
        <f t="shared" si="38"/>
        <v>0</v>
      </c>
      <c r="X191" s="8">
        <f t="shared" si="39"/>
        <v>0</v>
      </c>
      <c r="Y191" s="8"/>
      <c r="Z191" s="8"/>
    </row>
    <row r="192" spans="4:26" x14ac:dyDescent="0.35">
      <c r="D192" s="8">
        <f t="shared" si="27"/>
        <v>0</v>
      </c>
      <c r="E192" s="8">
        <f t="shared" si="28"/>
        <v>0</v>
      </c>
      <c r="J192" s="8">
        <f t="shared" si="29"/>
        <v>0</v>
      </c>
      <c r="K192" s="9" t="str">
        <f t="shared" si="30"/>
        <v/>
      </c>
      <c r="L192" s="8"/>
      <c r="M192" s="8" t="str">
        <f t="shared" si="31"/>
        <v/>
      </c>
      <c r="N192" s="8" t="str">
        <f t="shared" si="32"/>
        <v/>
      </c>
      <c r="O192" s="8"/>
      <c r="P192" s="8">
        <f t="shared" si="33"/>
        <v>0</v>
      </c>
      <c r="Q192" s="8">
        <f t="shared" si="34"/>
        <v>0</v>
      </c>
      <c r="R192" s="8"/>
      <c r="S192" s="8">
        <f t="shared" si="35"/>
        <v>0</v>
      </c>
      <c r="T192" s="8">
        <f t="shared" si="36"/>
        <v>0</v>
      </c>
      <c r="U192" s="8">
        <f t="shared" si="37"/>
        <v>0</v>
      </c>
      <c r="V192" s="8"/>
      <c r="W192" s="8">
        <f t="shared" si="38"/>
        <v>0</v>
      </c>
      <c r="X192" s="8">
        <f t="shared" si="39"/>
        <v>0</v>
      </c>
      <c r="Y192" s="8"/>
      <c r="Z192" s="8"/>
    </row>
    <row r="193" spans="4:26" x14ac:dyDescent="0.35">
      <c r="D193" s="8">
        <f t="shared" si="27"/>
        <v>0</v>
      </c>
      <c r="E193" s="8">
        <f t="shared" si="28"/>
        <v>0</v>
      </c>
      <c r="J193" s="8">
        <f t="shared" si="29"/>
        <v>0</v>
      </c>
      <c r="K193" s="9" t="str">
        <f t="shared" si="30"/>
        <v/>
      </c>
      <c r="L193" s="8"/>
      <c r="M193" s="8" t="str">
        <f t="shared" si="31"/>
        <v/>
      </c>
      <c r="N193" s="8" t="str">
        <f t="shared" si="32"/>
        <v/>
      </c>
      <c r="O193" s="8"/>
      <c r="P193" s="8">
        <f t="shared" si="33"/>
        <v>0</v>
      </c>
      <c r="Q193" s="8">
        <f t="shared" si="34"/>
        <v>0</v>
      </c>
      <c r="R193" s="8"/>
      <c r="S193" s="8">
        <f t="shared" si="35"/>
        <v>0</v>
      </c>
      <c r="T193" s="8">
        <f t="shared" si="36"/>
        <v>0</v>
      </c>
      <c r="U193" s="8">
        <f t="shared" si="37"/>
        <v>0</v>
      </c>
      <c r="V193" s="8"/>
      <c r="W193" s="8">
        <f t="shared" si="38"/>
        <v>0</v>
      </c>
      <c r="X193" s="8">
        <f t="shared" si="39"/>
        <v>0</v>
      </c>
      <c r="Y193" s="8"/>
      <c r="Z193" s="8"/>
    </row>
    <row r="194" spans="4:26" x14ac:dyDescent="0.35">
      <c r="D194" s="8">
        <f t="shared" si="27"/>
        <v>0</v>
      </c>
      <c r="E194" s="8">
        <f t="shared" si="28"/>
        <v>0</v>
      </c>
      <c r="J194" s="8">
        <f t="shared" si="29"/>
        <v>0</v>
      </c>
      <c r="K194" s="9" t="str">
        <f t="shared" si="30"/>
        <v/>
      </c>
      <c r="L194" s="8"/>
      <c r="M194" s="8" t="str">
        <f t="shared" si="31"/>
        <v/>
      </c>
      <c r="N194" s="8" t="str">
        <f t="shared" si="32"/>
        <v/>
      </c>
      <c r="O194" s="8"/>
      <c r="P194" s="8">
        <f t="shared" si="33"/>
        <v>0</v>
      </c>
      <c r="Q194" s="8">
        <f t="shared" si="34"/>
        <v>0</v>
      </c>
      <c r="R194" s="8"/>
      <c r="S194" s="8">
        <f t="shared" si="35"/>
        <v>0</v>
      </c>
      <c r="T194" s="8">
        <f t="shared" si="36"/>
        <v>0</v>
      </c>
      <c r="U194" s="8">
        <f t="shared" si="37"/>
        <v>0</v>
      </c>
      <c r="V194" s="8"/>
      <c r="W194" s="8">
        <f t="shared" si="38"/>
        <v>0</v>
      </c>
      <c r="X194" s="8">
        <f t="shared" si="39"/>
        <v>0</v>
      </c>
      <c r="Y194" s="8"/>
      <c r="Z194" s="8"/>
    </row>
    <row r="195" spans="4:26" x14ac:dyDescent="0.35">
      <c r="D195" s="8">
        <f t="shared" si="27"/>
        <v>0</v>
      </c>
      <c r="E195" s="8">
        <f t="shared" si="28"/>
        <v>0</v>
      </c>
      <c r="J195" s="8">
        <f t="shared" si="29"/>
        <v>0</v>
      </c>
      <c r="K195" s="9" t="str">
        <f t="shared" si="30"/>
        <v/>
      </c>
      <c r="L195" s="8"/>
      <c r="M195" s="8" t="str">
        <f t="shared" si="31"/>
        <v/>
      </c>
      <c r="N195" s="8" t="str">
        <f t="shared" si="32"/>
        <v/>
      </c>
      <c r="O195" s="8"/>
      <c r="P195" s="8">
        <f t="shared" si="33"/>
        <v>0</v>
      </c>
      <c r="Q195" s="8">
        <f t="shared" si="34"/>
        <v>0</v>
      </c>
      <c r="R195" s="8"/>
      <c r="S195" s="8">
        <f t="shared" si="35"/>
        <v>0</v>
      </c>
      <c r="T195" s="8">
        <f t="shared" si="36"/>
        <v>0</v>
      </c>
      <c r="U195" s="8">
        <f t="shared" si="37"/>
        <v>0</v>
      </c>
      <c r="V195" s="8"/>
      <c r="W195" s="8">
        <f t="shared" si="38"/>
        <v>0</v>
      </c>
      <c r="X195" s="8">
        <f t="shared" si="39"/>
        <v>0</v>
      </c>
      <c r="Y195" s="8"/>
      <c r="Z195" s="8"/>
    </row>
    <row r="196" spans="4:26" x14ac:dyDescent="0.35">
      <c r="D196" s="8">
        <f t="shared" si="27"/>
        <v>0</v>
      </c>
      <c r="E196" s="8">
        <f t="shared" si="28"/>
        <v>0</v>
      </c>
      <c r="J196" s="8">
        <f t="shared" si="29"/>
        <v>0</v>
      </c>
      <c r="K196" s="9" t="str">
        <f t="shared" si="30"/>
        <v/>
      </c>
      <c r="L196" s="8"/>
      <c r="M196" s="8" t="str">
        <f t="shared" si="31"/>
        <v/>
      </c>
      <c r="N196" s="8" t="str">
        <f t="shared" si="32"/>
        <v/>
      </c>
      <c r="O196" s="8"/>
      <c r="P196" s="8">
        <f t="shared" si="33"/>
        <v>0</v>
      </c>
      <c r="Q196" s="8">
        <f t="shared" si="34"/>
        <v>0</v>
      </c>
      <c r="R196" s="8"/>
      <c r="S196" s="8">
        <f t="shared" si="35"/>
        <v>0</v>
      </c>
      <c r="T196" s="8">
        <f t="shared" si="36"/>
        <v>0</v>
      </c>
      <c r="U196" s="8">
        <f t="shared" si="37"/>
        <v>0</v>
      </c>
      <c r="V196" s="8"/>
      <c r="W196" s="8">
        <f t="shared" si="38"/>
        <v>0</v>
      </c>
      <c r="X196" s="8">
        <f t="shared" si="39"/>
        <v>0</v>
      </c>
      <c r="Y196" s="8"/>
      <c r="Z196" s="8"/>
    </row>
    <row r="197" spans="4:26" x14ac:dyDescent="0.35">
      <c r="D197" s="8">
        <f t="shared" si="27"/>
        <v>0</v>
      </c>
      <c r="E197" s="8">
        <f t="shared" si="28"/>
        <v>0</v>
      </c>
      <c r="J197" s="8">
        <f t="shared" si="29"/>
        <v>0</v>
      </c>
      <c r="K197" s="9" t="str">
        <f t="shared" si="30"/>
        <v/>
      </c>
      <c r="L197" s="8"/>
      <c r="M197" s="8" t="str">
        <f t="shared" si="31"/>
        <v/>
      </c>
      <c r="N197" s="8" t="str">
        <f t="shared" si="32"/>
        <v/>
      </c>
      <c r="O197" s="8"/>
      <c r="P197" s="8">
        <f t="shared" si="33"/>
        <v>0</v>
      </c>
      <c r="Q197" s="8">
        <f t="shared" si="34"/>
        <v>0</v>
      </c>
      <c r="R197" s="8"/>
      <c r="S197" s="8">
        <f t="shared" si="35"/>
        <v>0</v>
      </c>
      <c r="T197" s="8">
        <f t="shared" si="36"/>
        <v>0</v>
      </c>
      <c r="U197" s="8">
        <f t="shared" si="37"/>
        <v>0</v>
      </c>
      <c r="V197" s="8"/>
      <c r="W197" s="8">
        <f t="shared" si="38"/>
        <v>0</v>
      </c>
      <c r="X197" s="8">
        <f t="shared" si="39"/>
        <v>0</v>
      </c>
      <c r="Y197" s="8"/>
      <c r="Z197" s="8"/>
    </row>
    <row r="198" spans="4:26" x14ac:dyDescent="0.35">
      <c r="D198" s="8">
        <f t="shared" ref="D198:D200" si="40">C198</f>
        <v>0</v>
      </c>
      <c r="E198" s="8">
        <f t="shared" ref="E198:E200" si="41">D198-C198</f>
        <v>0</v>
      </c>
      <c r="J198" s="8">
        <f t="shared" ref="J198:J200" si="42">SUM(C198,F198:I198)</f>
        <v>0</v>
      </c>
      <c r="K198" s="9" t="str">
        <f t="shared" ref="K198:K200" si="43">IFERROR(J198/$J$3,"")</f>
        <v/>
      </c>
      <c r="L198" s="8"/>
      <c r="M198" s="8" t="str">
        <f t="shared" ref="M198:M200" si="44">IFERROR(K198*$L$3,"")</f>
        <v/>
      </c>
      <c r="N198" s="8" t="str">
        <f t="shared" ref="N198:N200" si="45">IFERROR(L198-M198,"")</f>
        <v/>
      </c>
      <c r="O198" s="8"/>
      <c r="P198" s="8">
        <f t="shared" ref="P198:P200" si="46">$J198*(0.01/4)</f>
        <v>0</v>
      </c>
      <c r="Q198" s="8">
        <f t="shared" ref="Q198:Q200" si="47">P198+O198</f>
        <v>0</v>
      </c>
      <c r="R198" s="8"/>
      <c r="S198" s="8">
        <f t="shared" ref="S198:S200" si="48">$J198*(0.02/4)</f>
        <v>0</v>
      </c>
      <c r="T198" s="8">
        <f t="shared" ref="T198:T200" si="49">S198+R198</f>
        <v>0</v>
      </c>
      <c r="U198" s="8">
        <f t="shared" ref="U198:U200" si="50">SUM(L198,O198,R198)</f>
        <v>0</v>
      </c>
      <c r="V198" s="8"/>
      <c r="W198" s="8">
        <f t="shared" ref="W198:W200" si="51">SUM(J198,U198)</f>
        <v>0</v>
      </c>
      <c r="X198" s="8">
        <f t="shared" ref="X198:X200" si="52">W198-V198</f>
        <v>0</v>
      </c>
      <c r="Y198" s="8"/>
      <c r="Z198" s="8"/>
    </row>
    <row r="199" spans="4:26" x14ac:dyDescent="0.35">
      <c r="D199" s="8">
        <f t="shared" si="40"/>
        <v>0</v>
      </c>
      <c r="E199" s="8">
        <f t="shared" si="41"/>
        <v>0</v>
      </c>
      <c r="J199" s="8">
        <f t="shared" si="42"/>
        <v>0</v>
      </c>
      <c r="K199" s="9" t="str">
        <f t="shared" si="43"/>
        <v/>
      </c>
      <c r="L199" s="8"/>
      <c r="M199" s="8" t="str">
        <f t="shared" si="44"/>
        <v/>
      </c>
      <c r="N199" s="8" t="str">
        <f t="shared" si="45"/>
        <v/>
      </c>
      <c r="O199" s="8"/>
      <c r="P199" s="8">
        <f t="shared" si="46"/>
        <v>0</v>
      </c>
      <c r="Q199" s="8">
        <f t="shared" si="47"/>
        <v>0</v>
      </c>
      <c r="R199" s="8"/>
      <c r="S199" s="8">
        <f t="shared" si="48"/>
        <v>0</v>
      </c>
      <c r="T199" s="8">
        <f t="shared" si="49"/>
        <v>0</v>
      </c>
      <c r="U199" s="8">
        <f t="shared" si="50"/>
        <v>0</v>
      </c>
      <c r="V199" s="8"/>
      <c r="W199" s="8">
        <f t="shared" si="51"/>
        <v>0</v>
      </c>
      <c r="X199" s="8">
        <f t="shared" si="52"/>
        <v>0</v>
      </c>
      <c r="Y199" s="8"/>
      <c r="Z199" s="8"/>
    </row>
    <row r="200" spans="4:26" x14ac:dyDescent="0.35">
      <c r="D200" s="8">
        <f t="shared" si="40"/>
        <v>0</v>
      </c>
      <c r="E200" s="8">
        <f t="shared" si="41"/>
        <v>0</v>
      </c>
      <c r="J200" s="8">
        <f t="shared" si="42"/>
        <v>0</v>
      </c>
      <c r="K200" s="9" t="str">
        <f t="shared" si="43"/>
        <v/>
      </c>
      <c r="L200" s="8"/>
      <c r="M200" s="8" t="str">
        <f t="shared" si="44"/>
        <v/>
      </c>
      <c r="N200" s="8" t="str">
        <f t="shared" si="45"/>
        <v/>
      </c>
      <c r="O200" s="8"/>
      <c r="P200" s="8">
        <f t="shared" si="46"/>
        <v>0</v>
      </c>
      <c r="Q200" s="8">
        <f t="shared" si="47"/>
        <v>0</v>
      </c>
      <c r="R200" s="8"/>
      <c r="S200" s="8">
        <f t="shared" si="48"/>
        <v>0</v>
      </c>
      <c r="T200" s="8">
        <f t="shared" si="49"/>
        <v>0</v>
      </c>
      <c r="U200" s="8">
        <f t="shared" si="50"/>
        <v>0</v>
      </c>
      <c r="V200" s="8"/>
      <c r="W200" s="8">
        <f t="shared" si="51"/>
        <v>0</v>
      </c>
      <c r="X200" s="8">
        <f t="shared" si="52"/>
        <v>0</v>
      </c>
      <c r="Y200" s="8"/>
      <c r="Z20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CEFA-E6D6-45C3-9B3D-24299FA7FC31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SUMIF(January!$A$5:$A$200,February!A5,January!$V$5:$V$200)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>SUMIF(January!$A$5:$A$200,February!A6,January!$V$5:$V$200)</f>
        <v>0</v>
      </c>
      <c r="E6" s="8">
        <f t="shared" ref="E6:E69" si="1">D6-C6</f>
        <v>0</v>
      </c>
      <c r="J6" s="8">
        <f t="shared" ref="J6:J69" si="2">SUM(C6,F6:I6)</f>
        <v>0</v>
      </c>
      <c r="K6" s="9" t="str">
        <f t="shared" ref="K6:K69" si="3">IFERROR(J6/$J$3,"")</f>
        <v/>
      </c>
      <c r="L6" s="8"/>
      <c r="M6" s="8" t="str">
        <f t="shared" ref="M6:M69" si="4">IFERROR(K6*$L$3,"")</f>
        <v/>
      </c>
      <c r="N6" s="8" t="str">
        <f t="shared" ref="N6:N69" si="5">IFERROR(L6-M6,"")</f>
        <v/>
      </c>
      <c r="O6" s="8"/>
      <c r="P6" s="8">
        <f t="shared" ref="P6:P69" si="6">$J6*(0.01/4)</f>
        <v>0</v>
      </c>
      <c r="Q6" s="8">
        <f t="shared" ref="Q6:Q69" si="7">P6+O6</f>
        <v>0</v>
      </c>
      <c r="R6" s="8"/>
      <c r="S6" s="8">
        <f t="shared" ref="S6:S69" si="8">$J6*(0.02/4)</f>
        <v>0</v>
      </c>
      <c r="T6" s="8">
        <f t="shared" ref="T6:T69" si="9">S6+R6</f>
        <v>0</v>
      </c>
      <c r="U6" s="8">
        <f t="shared" ref="U6:U69" si="10">SUM(L6,O6,R6)</f>
        <v>0</v>
      </c>
      <c r="V6" s="8"/>
      <c r="W6" s="8">
        <f t="shared" ref="W6:W69" si="11">SUM(J6,U6)</f>
        <v>0</v>
      </c>
      <c r="X6" s="8">
        <f t="shared" ref="X6:X69" si="12">W6-V6</f>
        <v>0</v>
      </c>
      <c r="Y6" s="8"/>
      <c r="Z6" s="8"/>
    </row>
    <row r="7" spans="1:26" x14ac:dyDescent="0.35">
      <c r="D7" s="8">
        <f>SUMIF(January!$A$5:$A$200,February!A7,January!$V$5:$V$200)</f>
        <v>0</v>
      </c>
      <c r="E7" s="8">
        <f t="shared" si="1"/>
        <v>0</v>
      </c>
      <c r="J7" s="8">
        <f t="shared" si="2"/>
        <v>0</v>
      </c>
      <c r="K7" s="9" t="str">
        <f t="shared" si="3"/>
        <v/>
      </c>
      <c r="L7" s="8"/>
      <c r="M7" s="8" t="str">
        <f t="shared" si="4"/>
        <v/>
      </c>
      <c r="N7" s="8" t="str">
        <f t="shared" si="5"/>
        <v/>
      </c>
      <c r="O7" s="8"/>
      <c r="P7" s="8">
        <f t="shared" si="6"/>
        <v>0</v>
      </c>
      <c r="Q7" s="8">
        <f t="shared" si="7"/>
        <v>0</v>
      </c>
      <c r="R7" s="8"/>
      <c r="S7" s="8">
        <f t="shared" si="8"/>
        <v>0</v>
      </c>
      <c r="T7" s="8">
        <f t="shared" si="9"/>
        <v>0</v>
      </c>
      <c r="U7" s="8">
        <f t="shared" si="10"/>
        <v>0</v>
      </c>
      <c r="V7" s="8"/>
      <c r="W7" s="8">
        <f t="shared" si="11"/>
        <v>0</v>
      </c>
      <c r="X7" s="8">
        <f t="shared" si="12"/>
        <v>0</v>
      </c>
      <c r="Y7" s="8"/>
      <c r="Z7" s="8"/>
    </row>
    <row r="8" spans="1:26" x14ac:dyDescent="0.35">
      <c r="D8" s="8">
        <f>SUMIF(January!$A$5:$A$200,February!A8,January!$V$5:$V$200)</f>
        <v>0</v>
      </c>
      <c r="E8" s="8">
        <f t="shared" si="1"/>
        <v>0</v>
      </c>
      <c r="J8" s="8">
        <f t="shared" si="2"/>
        <v>0</v>
      </c>
      <c r="K8" s="9" t="str">
        <f t="shared" si="3"/>
        <v/>
      </c>
      <c r="L8" s="8"/>
      <c r="M8" s="8" t="str">
        <f t="shared" si="4"/>
        <v/>
      </c>
      <c r="N8" s="8" t="str">
        <f t="shared" si="5"/>
        <v/>
      </c>
      <c r="O8" s="8"/>
      <c r="P8" s="8">
        <f t="shared" si="6"/>
        <v>0</v>
      </c>
      <c r="Q8" s="8">
        <f t="shared" si="7"/>
        <v>0</v>
      </c>
      <c r="R8" s="8"/>
      <c r="S8" s="8">
        <f t="shared" si="8"/>
        <v>0</v>
      </c>
      <c r="T8" s="8">
        <f t="shared" si="9"/>
        <v>0</v>
      </c>
      <c r="U8" s="8">
        <f t="shared" si="10"/>
        <v>0</v>
      </c>
      <c r="V8" s="8"/>
      <c r="W8" s="8">
        <f t="shared" si="11"/>
        <v>0</v>
      </c>
      <c r="X8" s="8">
        <f t="shared" si="12"/>
        <v>0</v>
      </c>
      <c r="Y8" s="8"/>
      <c r="Z8" s="8"/>
    </row>
    <row r="9" spans="1:26" x14ac:dyDescent="0.35">
      <c r="D9" s="8">
        <f>SUMIF(January!$A$5:$A$200,February!A9,January!$V$5:$V$200)</f>
        <v>0</v>
      </c>
      <c r="E9" s="8">
        <f t="shared" si="1"/>
        <v>0</v>
      </c>
      <c r="J9" s="8">
        <f t="shared" si="2"/>
        <v>0</v>
      </c>
      <c r="K9" s="9" t="str">
        <f t="shared" si="3"/>
        <v/>
      </c>
      <c r="L9" s="8"/>
      <c r="M9" s="8" t="str">
        <f t="shared" si="4"/>
        <v/>
      </c>
      <c r="N9" s="8" t="str">
        <f t="shared" si="5"/>
        <v/>
      </c>
      <c r="O9" s="8"/>
      <c r="P9" s="8">
        <f t="shared" si="6"/>
        <v>0</v>
      </c>
      <c r="Q9" s="8">
        <f t="shared" si="7"/>
        <v>0</v>
      </c>
      <c r="R9" s="8"/>
      <c r="S9" s="8">
        <f t="shared" si="8"/>
        <v>0</v>
      </c>
      <c r="T9" s="8">
        <f t="shared" si="9"/>
        <v>0</v>
      </c>
      <c r="U9" s="8">
        <f t="shared" si="10"/>
        <v>0</v>
      </c>
      <c r="V9" s="8"/>
      <c r="W9" s="8">
        <f t="shared" si="11"/>
        <v>0</v>
      </c>
      <c r="X9" s="8">
        <f t="shared" si="12"/>
        <v>0</v>
      </c>
      <c r="Y9" s="8"/>
      <c r="Z9" s="8"/>
    </row>
    <row r="10" spans="1:26" x14ac:dyDescent="0.35">
      <c r="D10" s="8">
        <f>SUMIF(January!$A$5:$A$200,February!A10,January!$V$5:$V$200)</f>
        <v>0</v>
      </c>
      <c r="E10" s="8">
        <f t="shared" si="1"/>
        <v>0</v>
      </c>
      <c r="J10" s="8">
        <f t="shared" si="2"/>
        <v>0</v>
      </c>
      <c r="K10" s="9" t="str">
        <f t="shared" si="3"/>
        <v/>
      </c>
      <c r="L10" s="8"/>
      <c r="M10" s="8" t="str">
        <f t="shared" si="4"/>
        <v/>
      </c>
      <c r="N10" s="8" t="str">
        <f t="shared" si="5"/>
        <v/>
      </c>
      <c r="O10" s="8"/>
      <c r="P10" s="8">
        <f t="shared" si="6"/>
        <v>0</v>
      </c>
      <c r="Q10" s="8">
        <f t="shared" si="7"/>
        <v>0</v>
      </c>
      <c r="R10" s="8"/>
      <c r="S10" s="8">
        <f t="shared" si="8"/>
        <v>0</v>
      </c>
      <c r="T10" s="8">
        <f t="shared" si="9"/>
        <v>0</v>
      </c>
      <c r="U10" s="8">
        <f t="shared" si="10"/>
        <v>0</v>
      </c>
      <c r="V10" s="8"/>
      <c r="W10" s="8">
        <f t="shared" si="11"/>
        <v>0</v>
      </c>
      <c r="X10" s="8">
        <f t="shared" si="12"/>
        <v>0</v>
      </c>
      <c r="Y10" s="8"/>
      <c r="Z10" s="8"/>
    </row>
    <row r="11" spans="1:26" x14ac:dyDescent="0.35">
      <c r="D11" s="8">
        <f>SUMIF(January!$A$5:$A$200,February!A11,January!$V$5:$V$200)</f>
        <v>0</v>
      </c>
      <c r="E11" s="8">
        <f t="shared" si="1"/>
        <v>0</v>
      </c>
      <c r="J11" s="8">
        <f t="shared" si="2"/>
        <v>0</v>
      </c>
      <c r="K11" s="9" t="str">
        <f t="shared" si="3"/>
        <v/>
      </c>
      <c r="L11" s="8"/>
      <c r="M11" s="8" t="str">
        <f t="shared" si="4"/>
        <v/>
      </c>
      <c r="N11" s="8" t="str">
        <f t="shared" si="5"/>
        <v/>
      </c>
      <c r="O11" s="8"/>
      <c r="P11" s="8">
        <f t="shared" si="6"/>
        <v>0</v>
      </c>
      <c r="Q11" s="8">
        <f t="shared" si="7"/>
        <v>0</v>
      </c>
      <c r="R11" s="8"/>
      <c r="S11" s="8">
        <f t="shared" si="8"/>
        <v>0</v>
      </c>
      <c r="T11" s="8">
        <f t="shared" si="9"/>
        <v>0</v>
      </c>
      <c r="U11" s="8">
        <f t="shared" si="10"/>
        <v>0</v>
      </c>
      <c r="V11" s="8"/>
      <c r="W11" s="8">
        <f t="shared" si="11"/>
        <v>0</v>
      </c>
      <c r="X11" s="8">
        <f t="shared" si="12"/>
        <v>0</v>
      </c>
      <c r="Y11" s="8"/>
      <c r="Z11" s="8"/>
    </row>
    <row r="12" spans="1:26" x14ac:dyDescent="0.35">
      <c r="D12" s="8">
        <f>SUMIF(January!$A$5:$A$200,February!A12,January!$V$5:$V$200)</f>
        <v>0</v>
      </c>
      <c r="E12" s="8">
        <f t="shared" si="1"/>
        <v>0</v>
      </c>
      <c r="J12" s="8">
        <f t="shared" si="2"/>
        <v>0</v>
      </c>
      <c r="K12" s="9" t="str">
        <f t="shared" si="3"/>
        <v/>
      </c>
      <c r="L12" s="8"/>
      <c r="M12" s="8" t="str">
        <f t="shared" si="4"/>
        <v/>
      </c>
      <c r="N12" s="8" t="str">
        <f t="shared" si="5"/>
        <v/>
      </c>
      <c r="O12" s="8"/>
      <c r="P12" s="8">
        <f t="shared" si="6"/>
        <v>0</v>
      </c>
      <c r="Q12" s="8">
        <f t="shared" si="7"/>
        <v>0</v>
      </c>
      <c r="R12" s="8"/>
      <c r="S12" s="8">
        <f t="shared" si="8"/>
        <v>0</v>
      </c>
      <c r="T12" s="8">
        <f t="shared" si="9"/>
        <v>0</v>
      </c>
      <c r="U12" s="8">
        <f t="shared" si="10"/>
        <v>0</v>
      </c>
      <c r="V12" s="8"/>
      <c r="W12" s="8">
        <f t="shared" si="11"/>
        <v>0</v>
      </c>
      <c r="X12" s="8">
        <f t="shared" si="12"/>
        <v>0</v>
      </c>
      <c r="Y12" s="8"/>
      <c r="Z12" s="8"/>
    </row>
    <row r="13" spans="1:26" x14ac:dyDescent="0.35">
      <c r="D13" s="8">
        <f>SUMIF(January!$A$5:$A$200,February!A13,January!$V$5:$V$200)</f>
        <v>0</v>
      </c>
      <c r="E13" s="8">
        <f t="shared" si="1"/>
        <v>0</v>
      </c>
      <c r="J13" s="8">
        <f t="shared" si="2"/>
        <v>0</v>
      </c>
      <c r="K13" s="9" t="str">
        <f t="shared" si="3"/>
        <v/>
      </c>
      <c r="L13" s="8"/>
      <c r="M13" s="8" t="str">
        <f t="shared" si="4"/>
        <v/>
      </c>
      <c r="N13" s="8" t="str">
        <f t="shared" si="5"/>
        <v/>
      </c>
      <c r="O13" s="8"/>
      <c r="P13" s="8">
        <f t="shared" si="6"/>
        <v>0</v>
      </c>
      <c r="Q13" s="8">
        <f t="shared" si="7"/>
        <v>0</v>
      </c>
      <c r="R13" s="8"/>
      <c r="S13" s="8">
        <f t="shared" si="8"/>
        <v>0</v>
      </c>
      <c r="T13" s="8">
        <f t="shared" si="9"/>
        <v>0</v>
      </c>
      <c r="U13" s="8">
        <f t="shared" si="10"/>
        <v>0</v>
      </c>
      <c r="V13" s="8"/>
      <c r="W13" s="8">
        <f t="shared" si="11"/>
        <v>0</v>
      </c>
      <c r="X13" s="8">
        <f t="shared" si="12"/>
        <v>0</v>
      </c>
      <c r="Y13" s="8"/>
      <c r="Z13" s="8"/>
    </row>
    <row r="14" spans="1:26" x14ac:dyDescent="0.35">
      <c r="D14" s="8">
        <f>SUMIF(January!$A$5:$A$200,February!A14,January!$V$5:$V$200)</f>
        <v>0</v>
      </c>
      <c r="E14" s="8">
        <f t="shared" si="1"/>
        <v>0</v>
      </c>
      <c r="J14" s="8">
        <f t="shared" si="2"/>
        <v>0</v>
      </c>
      <c r="K14" s="9" t="str">
        <f t="shared" si="3"/>
        <v/>
      </c>
      <c r="L14" s="8"/>
      <c r="M14" s="8" t="str">
        <f t="shared" si="4"/>
        <v/>
      </c>
      <c r="N14" s="8" t="str">
        <f t="shared" si="5"/>
        <v/>
      </c>
      <c r="O14" s="8"/>
      <c r="P14" s="8">
        <f t="shared" si="6"/>
        <v>0</v>
      </c>
      <c r="Q14" s="8">
        <f t="shared" si="7"/>
        <v>0</v>
      </c>
      <c r="R14" s="8"/>
      <c r="S14" s="8">
        <f t="shared" si="8"/>
        <v>0</v>
      </c>
      <c r="T14" s="8">
        <f t="shared" si="9"/>
        <v>0</v>
      </c>
      <c r="U14" s="8">
        <f t="shared" si="10"/>
        <v>0</v>
      </c>
      <c r="V14" s="8"/>
      <c r="W14" s="8">
        <f t="shared" si="11"/>
        <v>0</v>
      </c>
      <c r="X14" s="8">
        <f t="shared" si="12"/>
        <v>0</v>
      </c>
      <c r="Y14" s="8"/>
      <c r="Z14" s="8"/>
    </row>
    <row r="15" spans="1:26" x14ac:dyDescent="0.35">
      <c r="D15" s="8">
        <f>SUMIF(January!$A$5:$A$200,February!A15,January!$V$5:$V$200)</f>
        <v>0</v>
      </c>
      <c r="E15" s="8">
        <f t="shared" si="1"/>
        <v>0</v>
      </c>
      <c r="J15" s="8">
        <f t="shared" si="2"/>
        <v>0</v>
      </c>
      <c r="K15" s="9" t="str">
        <f t="shared" si="3"/>
        <v/>
      </c>
      <c r="L15" s="8"/>
      <c r="M15" s="8" t="str">
        <f t="shared" si="4"/>
        <v/>
      </c>
      <c r="N15" s="8" t="str">
        <f t="shared" si="5"/>
        <v/>
      </c>
      <c r="O15" s="8"/>
      <c r="P15" s="8">
        <f t="shared" si="6"/>
        <v>0</v>
      </c>
      <c r="Q15" s="8">
        <f t="shared" si="7"/>
        <v>0</v>
      </c>
      <c r="R15" s="8"/>
      <c r="S15" s="8">
        <f t="shared" si="8"/>
        <v>0</v>
      </c>
      <c r="T15" s="8">
        <f t="shared" si="9"/>
        <v>0</v>
      </c>
      <c r="U15" s="8">
        <f t="shared" si="10"/>
        <v>0</v>
      </c>
      <c r="V15" s="8"/>
      <c r="W15" s="8">
        <f t="shared" si="11"/>
        <v>0</v>
      </c>
      <c r="X15" s="8">
        <f t="shared" si="12"/>
        <v>0</v>
      </c>
      <c r="Y15" s="8"/>
      <c r="Z15" s="8"/>
    </row>
    <row r="16" spans="1:26" x14ac:dyDescent="0.35">
      <c r="D16" s="8">
        <f>SUMIF(January!$A$5:$A$200,February!A16,January!$V$5:$V$200)</f>
        <v>0</v>
      </c>
      <c r="E16" s="8">
        <f t="shared" si="1"/>
        <v>0</v>
      </c>
      <c r="J16" s="8">
        <f t="shared" si="2"/>
        <v>0</v>
      </c>
      <c r="K16" s="9" t="str">
        <f t="shared" si="3"/>
        <v/>
      </c>
      <c r="L16" s="8"/>
      <c r="M16" s="8" t="str">
        <f t="shared" si="4"/>
        <v/>
      </c>
      <c r="N16" s="8" t="str">
        <f t="shared" si="5"/>
        <v/>
      </c>
      <c r="O16" s="8"/>
      <c r="P16" s="8">
        <f t="shared" si="6"/>
        <v>0</v>
      </c>
      <c r="Q16" s="8">
        <f t="shared" si="7"/>
        <v>0</v>
      </c>
      <c r="R16" s="8"/>
      <c r="S16" s="8">
        <f t="shared" si="8"/>
        <v>0</v>
      </c>
      <c r="T16" s="8">
        <f t="shared" si="9"/>
        <v>0</v>
      </c>
      <c r="U16" s="8">
        <f t="shared" si="10"/>
        <v>0</v>
      </c>
      <c r="V16" s="8"/>
      <c r="W16" s="8">
        <f t="shared" si="11"/>
        <v>0</v>
      </c>
      <c r="X16" s="8">
        <f t="shared" si="12"/>
        <v>0</v>
      </c>
      <c r="Y16" s="8"/>
      <c r="Z16" s="8"/>
    </row>
    <row r="17" spans="4:26" x14ac:dyDescent="0.35">
      <c r="D17" s="8">
        <f>SUMIF(January!$A$5:$A$200,February!A17,January!$V$5:$V$200)</f>
        <v>0</v>
      </c>
      <c r="E17" s="8">
        <f t="shared" si="1"/>
        <v>0</v>
      </c>
      <c r="J17" s="8">
        <f t="shared" si="2"/>
        <v>0</v>
      </c>
      <c r="K17" s="9" t="str">
        <f t="shared" si="3"/>
        <v/>
      </c>
      <c r="L17" s="8"/>
      <c r="M17" s="8" t="str">
        <f t="shared" si="4"/>
        <v/>
      </c>
      <c r="N17" s="8" t="str">
        <f t="shared" si="5"/>
        <v/>
      </c>
      <c r="O17" s="8"/>
      <c r="P17" s="8">
        <f t="shared" si="6"/>
        <v>0</v>
      </c>
      <c r="Q17" s="8">
        <f t="shared" si="7"/>
        <v>0</v>
      </c>
      <c r="R17" s="8"/>
      <c r="S17" s="8">
        <f t="shared" si="8"/>
        <v>0</v>
      </c>
      <c r="T17" s="8">
        <f t="shared" si="9"/>
        <v>0</v>
      </c>
      <c r="U17" s="8">
        <f t="shared" si="10"/>
        <v>0</v>
      </c>
      <c r="V17" s="8"/>
      <c r="W17" s="8">
        <f t="shared" si="11"/>
        <v>0</v>
      </c>
      <c r="X17" s="8">
        <f t="shared" si="12"/>
        <v>0</v>
      </c>
      <c r="Y17" s="8"/>
      <c r="Z17" s="8"/>
    </row>
    <row r="18" spans="4:26" x14ac:dyDescent="0.35">
      <c r="D18" s="8">
        <f>SUMIF(January!$A$5:$A$200,February!A18,January!$V$5:$V$200)</f>
        <v>0</v>
      </c>
      <c r="E18" s="8">
        <f t="shared" si="1"/>
        <v>0</v>
      </c>
      <c r="J18" s="8">
        <f t="shared" si="2"/>
        <v>0</v>
      </c>
      <c r="K18" s="9" t="str">
        <f t="shared" si="3"/>
        <v/>
      </c>
      <c r="L18" s="8"/>
      <c r="M18" s="8" t="str">
        <f t="shared" si="4"/>
        <v/>
      </c>
      <c r="N18" s="8" t="str">
        <f t="shared" si="5"/>
        <v/>
      </c>
      <c r="O18" s="8"/>
      <c r="P18" s="8">
        <f t="shared" si="6"/>
        <v>0</v>
      </c>
      <c r="Q18" s="8">
        <f t="shared" si="7"/>
        <v>0</v>
      </c>
      <c r="R18" s="8"/>
      <c r="S18" s="8">
        <f t="shared" si="8"/>
        <v>0</v>
      </c>
      <c r="T18" s="8">
        <f t="shared" si="9"/>
        <v>0</v>
      </c>
      <c r="U18" s="8">
        <f t="shared" si="10"/>
        <v>0</v>
      </c>
      <c r="V18" s="8"/>
      <c r="W18" s="8">
        <f t="shared" si="11"/>
        <v>0</v>
      </c>
      <c r="X18" s="8">
        <f t="shared" si="12"/>
        <v>0</v>
      </c>
      <c r="Y18" s="8"/>
      <c r="Z18" s="8"/>
    </row>
    <row r="19" spans="4:26" x14ac:dyDescent="0.35">
      <c r="D19" s="8">
        <f>SUMIF(January!$A$5:$A$200,February!A19,January!$V$5:$V$200)</f>
        <v>0</v>
      </c>
      <c r="E19" s="8">
        <f t="shared" si="1"/>
        <v>0</v>
      </c>
      <c r="J19" s="8">
        <f t="shared" si="2"/>
        <v>0</v>
      </c>
      <c r="K19" s="9" t="str">
        <f t="shared" si="3"/>
        <v/>
      </c>
      <c r="L19" s="8"/>
      <c r="M19" s="8" t="str">
        <f t="shared" si="4"/>
        <v/>
      </c>
      <c r="N19" s="8" t="str">
        <f t="shared" si="5"/>
        <v/>
      </c>
      <c r="O19" s="8"/>
      <c r="P19" s="8">
        <f t="shared" si="6"/>
        <v>0</v>
      </c>
      <c r="Q19" s="8">
        <f t="shared" si="7"/>
        <v>0</v>
      </c>
      <c r="R19" s="8"/>
      <c r="S19" s="8">
        <f t="shared" si="8"/>
        <v>0</v>
      </c>
      <c r="T19" s="8">
        <f t="shared" si="9"/>
        <v>0</v>
      </c>
      <c r="U19" s="8">
        <f t="shared" si="10"/>
        <v>0</v>
      </c>
      <c r="V19" s="8"/>
      <c r="W19" s="8">
        <f t="shared" si="11"/>
        <v>0</v>
      </c>
      <c r="X19" s="8">
        <f t="shared" si="12"/>
        <v>0</v>
      </c>
      <c r="Y19" s="8"/>
      <c r="Z19" s="8"/>
    </row>
    <row r="20" spans="4:26" x14ac:dyDescent="0.35">
      <c r="D20" s="8">
        <f>SUMIF(January!$A$5:$A$200,February!A20,January!$V$5:$V$200)</f>
        <v>0</v>
      </c>
      <c r="E20" s="8">
        <f t="shared" si="1"/>
        <v>0</v>
      </c>
      <c r="J20" s="8">
        <f t="shared" si="2"/>
        <v>0</v>
      </c>
      <c r="K20" s="9" t="str">
        <f t="shared" si="3"/>
        <v/>
      </c>
      <c r="L20" s="8"/>
      <c r="M20" s="8" t="str">
        <f t="shared" si="4"/>
        <v/>
      </c>
      <c r="N20" s="8" t="str">
        <f t="shared" si="5"/>
        <v/>
      </c>
      <c r="O20" s="8"/>
      <c r="P20" s="8">
        <f t="shared" si="6"/>
        <v>0</v>
      </c>
      <c r="Q20" s="8">
        <f t="shared" si="7"/>
        <v>0</v>
      </c>
      <c r="R20" s="8"/>
      <c r="S20" s="8">
        <f t="shared" si="8"/>
        <v>0</v>
      </c>
      <c r="T20" s="8">
        <f t="shared" si="9"/>
        <v>0</v>
      </c>
      <c r="U20" s="8">
        <f t="shared" si="10"/>
        <v>0</v>
      </c>
      <c r="V20" s="8"/>
      <c r="W20" s="8">
        <f t="shared" si="11"/>
        <v>0</v>
      </c>
      <c r="X20" s="8">
        <f t="shared" si="12"/>
        <v>0</v>
      </c>
      <c r="Y20" s="8"/>
      <c r="Z20" s="8"/>
    </row>
    <row r="21" spans="4:26" x14ac:dyDescent="0.35">
      <c r="D21" s="8">
        <f>SUMIF(January!$A$5:$A$200,February!A21,January!$V$5:$V$200)</f>
        <v>0</v>
      </c>
      <c r="E21" s="8">
        <f t="shared" si="1"/>
        <v>0</v>
      </c>
      <c r="J21" s="8">
        <f t="shared" si="2"/>
        <v>0</v>
      </c>
      <c r="K21" s="9" t="str">
        <f t="shared" si="3"/>
        <v/>
      </c>
      <c r="L21" s="8"/>
      <c r="M21" s="8" t="str">
        <f t="shared" si="4"/>
        <v/>
      </c>
      <c r="N21" s="8" t="str">
        <f t="shared" si="5"/>
        <v/>
      </c>
      <c r="O21" s="8"/>
      <c r="P21" s="8">
        <f t="shared" si="6"/>
        <v>0</v>
      </c>
      <c r="Q21" s="8">
        <f t="shared" si="7"/>
        <v>0</v>
      </c>
      <c r="R21" s="8"/>
      <c r="S21" s="8">
        <f t="shared" si="8"/>
        <v>0</v>
      </c>
      <c r="T21" s="8">
        <f t="shared" si="9"/>
        <v>0</v>
      </c>
      <c r="U21" s="8">
        <f t="shared" si="10"/>
        <v>0</v>
      </c>
      <c r="V21" s="8"/>
      <c r="W21" s="8">
        <f t="shared" si="11"/>
        <v>0</v>
      </c>
      <c r="X21" s="8">
        <f t="shared" si="12"/>
        <v>0</v>
      </c>
      <c r="Y21" s="8"/>
      <c r="Z21" s="8"/>
    </row>
    <row r="22" spans="4:26" x14ac:dyDescent="0.35">
      <c r="D22" s="8">
        <f>SUMIF(January!$A$5:$A$200,February!A22,January!$V$5:$V$200)</f>
        <v>0</v>
      </c>
      <c r="E22" s="8">
        <f t="shared" si="1"/>
        <v>0</v>
      </c>
      <c r="J22" s="8">
        <f t="shared" si="2"/>
        <v>0</v>
      </c>
      <c r="K22" s="9" t="str">
        <f t="shared" si="3"/>
        <v/>
      </c>
      <c r="L22" s="8"/>
      <c r="M22" s="8" t="str">
        <f t="shared" si="4"/>
        <v/>
      </c>
      <c r="N22" s="8" t="str">
        <f t="shared" si="5"/>
        <v/>
      </c>
      <c r="O22" s="8"/>
      <c r="P22" s="8">
        <f t="shared" si="6"/>
        <v>0</v>
      </c>
      <c r="Q22" s="8">
        <f t="shared" si="7"/>
        <v>0</v>
      </c>
      <c r="R22" s="8"/>
      <c r="S22" s="8">
        <f t="shared" si="8"/>
        <v>0</v>
      </c>
      <c r="T22" s="8">
        <f t="shared" si="9"/>
        <v>0</v>
      </c>
      <c r="U22" s="8">
        <f t="shared" si="10"/>
        <v>0</v>
      </c>
      <c r="V22" s="8"/>
      <c r="W22" s="8">
        <f t="shared" si="11"/>
        <v>0</v>
      </c>
      <c r="X22" s="8">
        <f t="shared" si="12"/>
        <v>0</v>
      </c>
      <c r="Y22" s="8"/>
      <c r="Z22" s="8"/>
    </row>
    <row r="23" spans="4:26" x14ac:dyDescent="0.35">
      <c r="D23" s="8">
        <f>SUMIF(January!$A$5:$A$200,February!A23,January!$V$5:$V$200)</f>
        <v>0</v>
      </c>
      <c r="E23" s="8">
        <f t="shared" si="1"/>
        <v>0</v>
      </c>
      <c r="J23" s="8">
        <f t="shared" si="2"/>
        <v>0</v>
      </c>
      <c r="K23" s="9" t="str">
        <f t="shared" si="3"/>
        <v/>
      </c>
      <c r="L23" s="8"/>
      <c r="M23" s="8" t="str">
        <f t="shared" si="4"/>
        <v/>
      </c>
      <c r="N23" s="8" t="str">
        <f t="shared" si="5"/>
        <v/>
      </c>
      <c r="O23" s="8"/>
      <c r="P23" s="8">
        <f t="shared" si="6"/>
        <v>0</v>
      </c>
      <c r="Q23" s="8">
        <f t="shared" si="7"/>
        <v>0</v>
      </c>
      <c r="R23" s="8"/>
      <c r="S23" s="8">
        <f t="shared" si="8"/>
        <v>0</v>
      </c>
      <c r="T23" s="8">
        <f t="shared" si="9"/>
        <v>0</v>
      </c>
      <c r="U23" s="8">
        <f t="shared" si="10"/>
        <v>0</v>
      </c>
      <c r="V23" s="8"/>
      <c r="W23" s="8">
        <f t="shared" si="11"/>
        <v>0</v>
      </c>
      <c r="X23" s="8">
        <f t="shared" si="12"/>
        <v>0</v>
      </c>
      <c r="Y23" s="8"/>
      <c r="Z23" s="8"/>
    </row>
    <row r="24" spans="4:26" x14ac:dyDescent="0.35">
      <c r="D24" s="8">
        <f>SUMIF(January!$A$5:$A$200,February!A24,January!$V$5:$V$200)</f>
        <v>0</v>
      </c>
      <c r="E24" s="8">
        <f t="shared" si="1"/>
        <v>0</v>
      </c>
      <c r="J24" s="8">
        <f t="shared" si="2"/>
        <v>0</v>
      </c>
      <c r="K24" s="9" t="str">
        <f t="shared" si="3"/>
        <v/>
      </c>
      <c r="L24" s="8"/>
      <c r="M24" s="8" t="str">
        <f t="shared" si="4"/>
        <v/>
      </c>
      <c r="N24" s="8" t="str">
        <f t="shared" si="5"/>
        <v/>
      </c>
      <c r="O24" s="8"/>
      <c r="P24" s="8">
        <f t="shared" si="6"/>
        <v>0</v>
      </c>
      <c r="Q24" s="8">
        <f t="shared" si="7"/>
        <v>0</v>
      </c>
      <c r="R24" s="8"/>
      <c r="S24" s="8">
        <f t="shared" si="8"/>
        <v>0</v>
      </c>
      <c r="T24" s="8">
        <f t="shared" si="9"/>
        <v>0</v>
      </c>
      <c r="U24" s="8">
        <f t="shared" si="10"/>
        <v>0</v>
      </c>
      <c r="V24" s="8"/>
      <c r="W24" s="8">
        <f t="shared" si="11"/>
        <v>0</v>
      </c>
      <c r="X24" s="8">
        <f t="shared" si="12"/>
        <v>0</v>
      </c>
      <c r="Y24" s="8"/>
      <c r="Z24" s="8"/>
    </row>
    <row r="25" spans="4:26" x14ac:dyDescent="0.35">
      <c r="D25" s="8">
        <f>SUMIF(January!$A$5:$A$200,February!A25,January!$V$5:$V$200)</f>
        <v>0</v>
      </c>
      <c r="E25" s="8">
        <f t="shared" si="1"/>
        <v>0</v>
      </c>
      <c r="J25" s="8">
        <f t="shared" si="2"/>
        <v>0</v>
      </c>
      <c r="K25" s="9" t="str">
        <f t="shared" si="3"/>
        <v/>
      </c>
      <c r="L25" s="8"/>
      <c r="M25" s="8" t="str">
        <f t="shared" si="4"/>
        <v/>
      </c>
      <c r="N25" s="8" t="str">
        <f t="shared" si="5"/>
        <v/>
      </c>
      <c r="O25" s="8"/>
      <c r="P25" s="8">
        <f t="shared" si="6"/>
        <v>0</v>
      </c>
      <c r="Q25" s="8">
        <f t="shared" si="7"/>
        <v>0</v>
      </c>
      <c r="R25" s="8"/>
      <c r="S25" s="8">
        <f t="shared" si="8"/>
        <v>0</v>
      </c>
      <c r="T25" s="8">
        <f t="shared" si="9"/>
        <v>0</v>
      </c>
      <c r="U25" s="8">
        <f t="shared" si="10"/>
        <v>0</v>
      </c>
      <c r="V25" s="8"/>
      <c r="W25" s="8">
        <f t="shared" si="11"/>
        <v>0</v>
      </c>
      <c r="X25" s="8">
        <f t="shared" si="12"/>
        <v>0</v>
      </c>
      <c r="Y25" s="8"/>
      <c r="Z25" s="8"/>
    </row>
    <row r="26" spans="4:26" x14ac:dyDescent="0.35">
      <c r="D26" s="8">
        <f>SUMIF(January!$A$5:$A$200,February!A26,January!$V$5:$V$200)</f>
        <v>0</v>
      </c>
      <c r="E26" s="8">
        <f t="shared" si="1"/>
        <v>0</v>
      </c>
      <c r="J26" s="8">
        <f t="shared" si="2"/>
        <v>0</v>
      </c>
      <c r="K26" s="9" t="str">
        <f t="shared" si="3"/>
        <v/>
      </c>
      <c r="L26" s="8"/>
      <c r="M26" s="8" t="str">
        <f t="shared" si="4"/>
        <v/>
      </c>
      <c r="N26" s="8" t="str">
        <f t="shared" si="5"/>
        <v/>
      </c>
      <c r="O26" s="8"/>
      <c r="P26" s="8">
        <f t="shared" si="6"/>
        <v>0</v>
      </c>
      <c r="Q26" s="8">
        <f t="shared" si="7"/>
        <v>0</v>
      </c>
      <c r="R26" s="8"/>
      <c r="S26" s="8">
        <f t="shared" si="8"/>
        <v>0</v>
      </c>
      <c r="T26" s="8">
        <f t="shared" si="9"/>
        <v>0</v>
      </c>
      <c r="U26" s="8">
        <f t="shared" si="10"/>
        <v>0</v>
      </c>
      <c r="V26" s="8"/>
      <c r="W26" s="8">
        <f t="shared" si="11"/>
        <v>0</v>
      </c>
      <c r="X26" s="8">
        <f t="shared" si="12"/>
        <v>0</v>
      </c>
      <c r="Y26" s="8"/>
      <c r="Z26" s="8"/>
    </row>
    <row r="27" spans="4:26" x14ac:dyDescent="0.35">
      <c r="D27" s="8">
        <f>SUMIF(January!$A$5:$A$200,February!A27,January!$V$5:$V$200)</f>
        <v>0</v>
      </c>
      <c r="E27" s="8">
        <f t="shared" si="1"/>
        <v>0</v>
      </c>
      <c r="J27" s="8">
        <f t="shared" si="2"/>
        <v>0</v>
      </c>
      <c r="K27" s="9" t="str">
        <f t="shared" si="3"/>
        <v/>
      </c>
      <c r="L27" s="8"/>
      <c r="M27" s="8" t="str">
        <f t="shared" si="4"/>
        <v/>
      </c>
      <c r="N27" s="8" t="str">
        <f t="shared" si="5"/>
        <v/>
      </c>
      <c r="O27" s="8"/>
      <c r="P27" s="8">
        <f t="shared" si="6"/>
        <v>0</v>
      </c>
      <c r="Q27" s="8">
        <f t="shared" si="7"/>
        <v>0</v>
      </c>
      <c r="R27" s="8"/>
      <c r="S27" s="8">
        <f t="shared" si="8"/>
        <v>0</v>
      </c>
      <c r="T27" s="8">
        <f t="shared" si="9"/>
        <v>0</v>
      </c>
      <c r="U27" s="8">
        <f t="shared" si="10"/>
        <v>0</v>
      </c>
      <c r="V27" s="8"/>
      <c r="W27" s="8">
        <f t="shared" si="11"/>
        <v>0</v>
      </c>
      <c r="X27" s="8">
        <f t="shared" si="12"/>
        <v>0</v>
      </c>
      <c r="Y27" s="8"/>
      <c r="Z27" s="8"/>
    </row>
    <row r="28" spans="4:26" x14ac:dyDescent="0.35">
      <c r="D28" s="8">
        <f>SUMIF(January!$A$5:$A$200,February!A28,January!$V$5:$V$200)</f>
        <v>0</v>
      </c>
      <c r="E28" s="8">
        <f t="shared" si="1"/>
        <v>0</v>
      </c>
      <c r="J28" s="8">
        <f t="shared" si="2"/>
        <v>0</v>
      </c>
      <c r="K28" s="9" t="str">
        <f t="shared" si="3"/>
        <v/>
      </c>
      <c r="L28" s="8"/>
      <c r="M28" s="8" t="str">
        <f t="shared" si="4"/>
        <v/>
      </c>
      <c r="N28" s="8" t="str">
        <f t="shared" si="5"/>
        <v/>
      </c>
      <c r="O28" s="8"/>
      <c r="P28" s="8">
        <f t="shared" si="6"/>
        <v>0</v>
      </c>
      <c r="Q28" s="8">
        <f t="shared" si="7"/>
        <v>0</v>
      </c>
      <c r="R28" s="8"/>
      <c r="S28" s="8">
        <f t="shared" si="8"/>
        <v>0</v>
      </c>
      <c r="T28" s="8">
        <f t="shared" si="9"/>
        <v>0</v>
      </c>
      <c r="U28" s="8">
        <f t="shared" si="10"/>
        <v>0</v>
      </c>
      <c r="V28" s="8"/>
      <c r="W28" s="8">
        <f t="shared" si="11"/>
        <v>0</v>
      </c>
      <c r="X28" s="8">
        <f t="shared" si="12"/>
        <v>0</v>
      </c>
      <c r="Y28" s="8"/>
      <c r="Z28" s="8"/>
    </row>
    <row r="29" spans="4:26" x14ac:dyDescent="0.35">
      <c r="D29" s="8">
        <f>SUMIF(January!$A$5:$A$200,February!A29,January!$V$5:$V$200)</f>
        <v>0</v>
      </c>
      <c r="E29" s="8">
        <f t="shared" si="1"/>
        <v>0</v>
      </c>
      <c r="J29" s="8">
        <f t="shared" si="2"/>
        <v>0</v>
      </c>
      <c r="K29" s="9" t="str">
        <f t="shared" si="3"/>
        <v/>
      </c>
      <c r="L29" s="8"/>
      <c r="M29" s="8" t="str">
        <f t="shared" si="4"/>
        <v/>
      </c>
      <c r="N29" s="8" t="str">
        <f t="shared" si="5"/>
        <v/>
      </c>
      <c r="O29" s="8"/>
      <c r="P29" s="8">
        <f t="shared" si="6"/>
        <v>0</v>
      </c>
      <c r="Q29" s="8">
        <f t="shared" si="7"/>
        <v>0</v>
      </c>
      <c r="R29" s="8"/>
      <c r="S29" s="8">
        <f t="shared" si="8"/>
        <v>0</v>
      </c>
      <c r="T29" s="8">
        <f t="shared" si="9"/>
        <v>0</v>
      </c>
      <c r="U29" s="8">
        <f t="shared" si="10"/>
        <v>0</v>
      </c>
      <c r="V29" s="8"/>
      <c r="W29" s="8">
        <f t="shared" si="11"/>
        <v>0</v>
      </c>
      <c r="X29" s="8">
        <f t="shared" si="12"/>
        <v>0</v>
      </c>
      <c r="Y29" s="8"/>
      <c r="Z29" s="8"/>
    </row>
    <row r="30" spans="4:26" x14ac:dyDescent="0.35">
      <c r="D30" s="8">
        <f>SUMIF(January!$A$5:$A$200,February!A30,January!$V$5:$V$200)</f>
        <v>0</v>
      </c>
      <c r="E30" s="8">
        <f t="shared" si="1"/>
        <v>0</v>
      </c>
      <c r="J30" s="8">
        <f t="shared" si="2"/>
        <v>0</v>
      </c>
      <c r="K30" s="9" t="str">
        <f t="shared" si="3"/>
        <v/>
      </c>
      <c r="L30" s="8"/>
      <c r="M30" s="8" t="str">
        <f t="shared" si="4"/>
        <v/>
      </c>
      <c r="N30" s="8" t="str">
        <f t="shared" si="5"/>
        <v/>
      </c>
      <c r="O30" s="8"/>
      <c r="P30" s="8">
        <f t="shared" si="6"/>
        <v>0</v>
      </c>
      <c r="Q30" s="8">
        <f t="shared" si="7"/>
        <v>0</v>
      </c>
      <c r="R30" s="8"/>
      <c r="S30" s="8">
        <f t="shared" si="8"/>
        <v>0</v>
      </c>
      <c r="T30" s="8">
        <f t="shared" si="9"/>
        <v>0</v>
      </c>
      <c r="U30" s="8">
        <f t="shared" si="10"/>
        <v>0</v>
      </c>
      <c r="V30" s="8"/>
      <c r="W30" s="8">
        <f t="shared" si="11"/>
        <v>0</v>
      </c>
      <c r="X30" s="8">
        <f t="shared" si="12"/>
        <v>0</v>
      </c>
      <c r="Y30" s="8"/>
      <c r="Z30" s="8"/>
    </row>
    <row r="31" spans="4:26" x14ac:dyDescent="0.35">
      <c r="D31" s="8">
        <f>SUMIF(January!$A$5:$A$200,February!A31,January!$V$5:$V$200)</f>
        <v>0</v>
      </c>
      <c r="E31" s="8">
        <f t="shared" si="1"/>
        <v>0</v>
      </c>
      <c r="J31" s="8">
        <f t="shared" si="2"/>
        <v>0</v>
      </c>
      <c r="K31" s="9" t="str">
        <f t="shared" si="3"/>
        <v/>
      </c>
      <c r="L31" s="8"/>
      <c r="M31" s="8" t="str">
        <f t="shared" si="4"/>
        <v/>
      </c>
      <c r="N31" s="8" t="str">
        <f t="shared" si="5"/>
        <v/>
      </c>
      <c r="O31" s="8"/>
      <c r="P31" s="8">
        <f t="shared" si="6"/>
        <v>0</v>
      </c>
      <c r="Q31" s="8">
        <f t="shared" si="7"/>
        <v>0</v>
      </c>
      <c r="R31" s="8"/>
      <c r="S31" s="8">
        <f t="shared" si="8"/>
        <v>0</v>
      </c>
      <c r="T31" s="8">
        <f t="shared" si="9"/>
        <v>0</v>
      </c>
      <c r="U31" s="8">
        <f t="shared" si="10"/>
        <v>0</v>
      </c>
      <c r="V31" s="8"/>
      <c r="W31" s="8">
        <f t="shared" si="11"/>
        <v>0</v>
      </c>
      <c r="X31" s="8">
        <f t="shared" si="12"/>
        <v>0</v>
      </c>
      <c r="Y31" s="8"/>
      <c r="Z31" s="8"/>
    </row>
    <row r="32" spans="4:26" x14ac:dyDescent="0.35">
      <c r="D32" s="8">
        <f>SUMIF(January!$A$5:$A$200,February!A32,January!$V$5:$V$200)</f>
        <v>0</v>
      </c>
      <c r="E32" s="8">
        <f t="shared" si="1"/>
        <v>0</v>
      </c>
      <c r="J32" s="8">
        <f t="shared" si="2"/>
        <v>0</v>
      </c>
      <c r="K32" s="9" t="str">
        <f t="shared" si="3"/>
        <v/>
      </c>
      <c r="L32" s="8"/>
      <c r="M32" s="8" t="str">
        <f t="shared" si="4"/>
        <v/>
      </c>
      <c r="N32" s="8" t="str">
        <f t="shared" si="5"/>
        <v/>
      </c>
      <c r="O32" s="8"/>
      <c r="P32" s="8">
        <f t="shared" si="6"/>
        <v>0</v>
      </c>
      <c r="Q32" s="8">
        <f t="shared" si="7"/>
        <v>0</v>
      </c>
      <c r="R32" s="8"/>
      <c r="S32" s="8">
        <f t="shared" si="8"/>
        <v>0</v>
      </c>
      <c r="T32" s="8">
        <f t="shared" si="9"/>
        <v>0</v>
      </c>
      <c r="U32" s="8">
        <f t="shared" si="10"/>
        <v>0</v>
      </c>
      <c r="V32" s="8"/>
      <c r="W32" s="8">
        <f t="shared" si="11"/>
        <v>0</v>
      </c>
      <c r="X32" s="8">
        <f t="shared" si="12"/>
        <v>0</v>
      </c>
      <c r="Y32" s="8"/>
      <c r="Z32" s="8"/>
    </row>
    <row r="33" spans="4:26" x14ac:dyDescent="0.35">
      <c r="D33" s="8">
        <f>SUMIF(January!$A$5:$A$200,February!A33,January!$V$5:$V$200)</f>
        <v>0</v>
      </c>
      <c r="E33" s="8">
        <f t="shared" si="1"/>
        <v>0</v>
      </c>
      <c r="J33" s="8">
        <f t="shared" si="2"/>
        <v>0</v>
      </c>
      <c r="K33" s="9" t="str">
        <f t="shared" si="3"/>
        <v/>
      </c>
      <c r="L33" s="8"/>
      <c r="M33" s="8" t="str">
        <f t="shared" si="4"/>
        <v/>
      </c>
      <c r="N33" s="8" t="str">
        <f t="shared" si="5"/>
        <v/>
      </c>
      <c r="O33" s="8"/>
      <c r="P33" s="8">
        <f t="shared" si="6"/>
        <v>0</v>
      </c>
      <c r="Q33" s="8">
        <f t="shared" si="7"/>
        <v>0</v>
      </c>
      <c r="R33" s="8"/>
      <c r="S33" s="8">
        <f t="shared" si="8"/>
        <v>0</v>
      </c>
      <c r="T33" s="8">
        <f t="shared" si="9"/>
        <v>0</v>
      </c>
      <c r="U33" s="8">
        <f t="shared" si="10"/>
        <v>0</v>
      </c>
      <c r="V33" s="8"/>
      <c r="W33" s="8">
        <f t="shared" si="11"/>
        <v>0</v>
      </c>
      <c r="X33" s="8">
        <f t="shared" si="12"/>
        <v>0</v>
      </c>
      <c r="Y33" s="8"/>
      <c r="Z33" s="8"/>
    </row>
    <row r="34" spans="4:26" x14ac:dyDescent="0.35">
      <c r="D34" s="8">
        <f>SUMIF(January!$A$5:$A$200,February!A34,January!$V$5:$V$200)</f>
        <v>0</v>
      </c>
      <c r="E34" s="8">
        <f t="shared" si="1"/>
        <v>0</v>
      </c>
      <c r="J34" s="8">
        <f t="shared" si="2"/>
        <v>0</v>
      </c>
      <c r="K34" s="9" t="str">
        <f t="shared" si="3"/>
        <v/>
      </c>
      <c r="L34" s="8"/>
      <c r="M34" s="8" t="str">
        <f t="shared" si="4"/>
        <v/>
      </c>
      <c r="N34" s="8" t="str">
        <f t="shared" si="5"/>
        <v/>
      </c>
      <c r="O34" s="8"/>
      <c r="P34" s="8">
        <f t="shared" si="6"/>
        <v>0</v>
      </c>
      <c r="Q34" s="8">
        <f t="shared" si="7"/>
        <v>0</v>
      </c>
      <c r="R34" s="8"/>
      <c r="S34" s="8">
        <f t="shared" si="8"/>
        <v>0</v>
      </c>
      <c r="T34" s="8">
        <f t="shared" si="9"/>
        <v>0</v>
      </c>
      <c r="U34" s="8">
        <f t="shared" si="10"/>
        <v>0</v>
      </c>
      <c r="V34" s="8"/>
      <c r="W34" s="8">
        <f t="shared" si="11"/>
        <v>0</v>
      </c>
      <c r="X34" s="8">
        <f t="shared" si="12"/>
        <v>0</v>
      </c>
      <c r="Y34" s="8"/>
      <c r="Z34" s="8"/>
    </row>
    <row r="35" spans="4:26" x14ac:dyDescent="0.35">
      <c r="D35" s="8">
        <f>SUMIF(January!$A$5:$A$200,February!A35,January!$V$5:$V$200)</f>
        <v>0</v>
      </c>
      <c r="E35" s="8">
        <f t="shared" si="1"/>
        <v>0</v>
      </c>
      <c r="J35" s="8">
        <f t="shared" si="2"/>
        <v>0</v>
      </c>
      <c r="K35" s="9" t="str">
        <f t="shared" si="3"/>
        <v/>
      </c>
      <c r="L35" s="8"/>
      <c r="M35" s="8" t="str">
        <f t="shared" si="4"/>
        <v/>
      </c>
      <c r="N35" s="8" t="str">
        <f t="shared" si="5"/>
        <v/>
      </c>
      <c r="O35" s="8"/>
      <c r="P35" s="8">
        <f t="shared" si="6"/>
        <v>0</v>
      </c>
      <c r="Q35" s="8">
        <f t="shared" si="7"/>
        <v>0</v>
      </c>
      <c r="R35" s="8"/>
      <c r="S35" s="8">
        <f t="shared" si="8"/>
        <v>0</v>
      </c>
      <c r="T35" s="8">
        <f t="shared" si="9"/>
        <v>0</v>
      </c>
      <c r="U35" s="8">
        <f t="shared" si="10"/>
        <v>0</v>
      </c>
      <c r="V35" s="8"/>
      <c r="W35" s="8">
        <f t="shared" si="11"/>
        <v>0</v>
      </c>
      <c r="X35" s="8">
        <f t="shared" si="12"/>
        <v>0</v>
      </c>
      <c r="Y35" s="8"/>
      <c r="Z35" s="8"/>
    </row>
    <row r="36" spans="4:26" x14ac:dyDescent="0.35">
      <c r="D36" s="8">
        <f>SUMIF(January!$A$5:$A$200,February!A36,January!$V$5:$V$200)</f>
        <v>0</v>
      </c>
      <c r="E36" s="8">
        <f t="shared" si="1"/>
        <v>0</v>
      </c>
      <c r="J36" s="8">
        <f t="shared" si="2"/>
        <v>0</v>
      </c>
      <c r="K36" s="9" t="str">
        <f t="shared" si="3"/>
        <v/>
      </c>
      <c r="L36" s="8"/>
      <c r="M36" s="8" t="str">
        <f t="shared" si="4"/>
        <v/>
      </c>
      <c r="N36" s="8" t="str">
        <f t="shared" si="5"/>
        <v/>
      </c>
      <c r="O36" s="8"/>
      <c r="P36" s="8">
        <f t="shared" si="6"/>
        <v>0</v>
      </c>
      <c r="Q36" s="8">
        <f t="shared" si="7"/>
        <v>0</v>
      </c>
      <c r="R36" s="8"/>
      <c r="S36" s="8">
        <f t="shared" si="8"/>
        <v>0</v>
      </c>
      <c r="T36" s="8">
        <f t="shared" si="9"/>
        <v>0</v>
      </c>
      <c r="U36" s="8">
        <f t="shared" si="10"/>
        <v>0</v>
      </c>
      <c r="V36" s="8"/>
      <c r="W36" s="8">
        <f t="shared" si="11"/>
        <v>0</v>
      </c>
      <c r="X36" s="8">
        <f t="shared" si="12"/>
        <v>0</v>
      </c>
      <c r="Y36" s="8"/>
      <c r="Z36" s="8"/>
    </row>
    <row r="37" spans="4:26" x14ac:dyDescent="0.35">
      <c r="D37" s="8">
        <f>SUMIF(January!$A$5:$A$200,February!A37,January!$V$5:$V$200)</f>
        <v>0</v>
      </c>
      <c r="E37" s="8">
        <f t="shared" si="1"/>
        <v>0</v>
      </c>
      <c r="J37" s="8">
        <f t="shared" si="2"/>
        <v>0</v>
      </c>
      <c r="K37" s="9" t="str">
        <f t="shared" si="3"/>
        <v/>
      </c>
      <c r="L37" s="8"/>
      <c r="M37" s="8" t="str">
        <f t="shared" si="4"/>
        <v/>
      </c>
      <c r="N37" s="8" t="str">
        <f t="shared" si="5"/>
        <v/>
      </c>
      <c r="O37" s="8"/>
      <c r="P37" s="8">
        <f t="shared" si="6"/>
        <v>0</v>
      </c>
      <c r="Q37" s="8">
        <f t="shared" si="7"/>
        <v>0</v>
      </c>
      <c r="R37" s="8"/>
      <c r="S37" s="8">
        <f t="shared" si="8"/>
        <v>0</v>
      </c>
      <c r="T37" s="8">
        <f t="shared" si="9"/>
        <v>0</v>
      </c>
      <c r="U37" s="8">
        <f t="shared" si="10"/>
        <v>0</v>
      </c>
      <c r="V37" s="8"/>
      <c r="W37" s="8">
        <f t="shared" si="11"/>
        <v>0</v>
      </c>
      <c r="X37" s="8">
        <f t="shared" si="12"/>
        <v>0</v>
      </c>
      <c r="Y37" s="8"/>
      <c r="Z37" s="8"/>
    </row>
    <row r="38" spans="4:26" x14ac:dyDescent="0.35">
      <c r="D38" s="8">
        <f>SUMIF(January!$A$5:$A$200,February!A38,January!$V$5:$V$200)</f>
        <v>0</v>
      </c>
      <c r="E38" s="8">
        <f t="shared" si="1"/>
        <v>0</v>
      </c>
      <c r="J38" s="8">
        <f t="shared" si="2"/>
        <v>0</v>
      </c>
      <c r="K38" s="9" t="str">
        <f t="shared" si="3"/>
        <v/>
      </c>
      <c r="L38" s="8"/>
      <c r="M38" s="8" t="str">
        <f t="shared" si="4"/>
        <v/>
      </c>
      <c r="N38" s="8" t="str">
        <f t="shared" si="5"/>
        <v/>
      </c>
      <c r="O38" s="8"/>
      <c r="P38" s="8">
        <f t="shared" si="6"/>
        <v>0</v>
      </c>
      <c r="Q38" s="8">
        <f t="shared" si="7"/>
        <v>0</v>
      </c>
      <c r="R38" s="8"/>
      <c r="S38" s="8">
        <f t="shared" si="8"/>
        <v>0</v>
      </c>
      <c r="T38" s="8">
        <f t="shared" si="9"/>
        <v>0</v>
      </c>
      <c r="U38" s="8">
        <f t="shared" si="10"/>
        <v>0</v>
      </c>
      <c r="V38" s="8"/>
      <c r="W38" s="8">
        <f t="shared" si="11"/>
        <v>0</v>
      </c>
      <c r="X38" s="8">
        <f t="shared" si="12"/>
        <v>0</v>
      </c>
      <c r="Y38" s="8"/>
      <c r="Z38" s="8"/>
    </row>
    <row r="39" spans="4:26" x14ac:dyDescent="0.35">
      <c r="D39" s="8">
        <f>SUMIF(January!$A$5:$A$200,February!A39,January!$V$5:$V$200)</f>
        <v>0</v>
      </c>
      <c r="E39" s="8">
        <f t="shared" si="1"/>
        <v>0</v>
      </c>
      <c r="J39" s="8">
        <f t="shared" si="2"/>
        <v>0</v>
      </c>
      <c r="K39" s="9" t="str">
        <f t="shared" si="3"/>
        <v/>
      </c>
      <c r="L39" s="8"/>
      <c r="M39" s="8" t="str">
        <f t="shared" si="4"/>
        <v/>
      </c>
      <c r="N39" s="8" t="str">
        <f t="shared" si="5"/>
        <v/>
      </c>
      <c r="O39" s="8"/>
      <c r="P39" s="8">
        <f t="shared" si="6"/>
        <v>0</v>
      </c>
      <c r="Q39" s="8">
        <f t="shared" si="7"/>
        <v>0</v>
      </c>
      <c r="R39" s="8"/>
      <c r="S39" s="8">
        <f t="shared" si="8"/>
        <v>0</v>
      </c>
      <c r="T39" s="8">
        <f t="shared" si="9"/>
        <v>0</v>
      </c>
      <c r="U39" s="8">
        <f t="shared" si="10"/>
        <v>0</v>
      </c>
      <c r="V39" s="8"/>
      <c r="W39" s="8">
        <f t="shared" si="11"/>
        <v>0</v>
      </c>
      <c r="X39" s="8">
        <f t="shared" si="12"/>
        <v>0</v>
      </c>
      <c r="Y39" s="8"/>
      <c r="Z39" s="8"/>
    </row>
    <row r="40" spans="4:26" x14ac:dyDescent="0.35">
      <c r="D40" s="8">
        <f>SUMIF(January!$A$5:$A$200,February!A40,January!$V$5:$V$200)</f>
        <v>0</v>
      </c>
      <c r="E40" s="8">
        <f t="shared" si="1"/>
        <v>0</v>
      </c>
      <c r="J40" s="8">
        <f t="shared" si="2"/>
        <v>0</v>
      </c>
      <c r="K40" s="9" t="str">
        <f t="shared" si="3"/>
        <v/>
      </c>
      <c r="L40" s="8"/>
      <c r="M40" s="8" t="str">
        <f t="shared" si="4"/>
        <v/>
      </c>
      <c r="N40" s="8" t="str">
        <f t="shared" si="5"/>
        <v/>
      </c>
      <c r="O40" s="8"/>
      <c r="P40" s="8">
        <f t="shared" si="6"/>
        <v>0</v>
      </c>
      <c r="Q40" s="8">
        <f t="shared" si="7"/>
        <v>0</v>
      </c>
      <c r="R40" s="8"/>
      <c r="S40" s="8">
        <f t="shared" si="8"/>
        <v>0</v>
      </c>
      <c r="T40" s="8">
        <f t="shared" si="9"/>
        <v>0</v>
      </c>
      <c r="U40" s="8">
        <f t="shared" si="10"/>
        <v>0</v>
      </c>
      <c r="V40" s="8"/>
      <c r="W40" s="8">
        <f t="shared" si="11"/>
        <v>0</v>
      </c>
      <c r="X40" s="8">
        <f t="shared" si="12"/>
        <v>0</v>
      </c>
      <c r="Y40" s="8"/>
      <c r="Z40" s="8"/>
    </row>
    <row r="41" spans="4:26" x14ac:dyDescent="0.35">
      <c r="D41" s="8">
        <f>SUMIF(January!$A$5:$A$200,February!A41,January!$V$5:$V$200)</f>
        <v>0</v>
      </c>
      <c r="E41" s="8">
        <f t="shared" si="1"/>
        <v>0</v>
      </c>
      <c r="J41" s="8">
        <f t="shared" si="2"/>
        <v>0</v>
      </c>
      <c r="K41" s="9" t="str">
        <f t="shared" si="3"/>
        <v/>
      </c>
      <c r="L41" s="8"/>
      <c r="M41" s="8" t="str">
        <f t="shared" si="4"/>
        <v/>
      </c>
      <c r="N41" s="8" t="str">
        <f t="shared" si="5"/>
        <v/>
      </c>
      <c r="O41" s="8"/>
      <c r="P41" s="8">
        <f t="shared" si="6"/>
        <v>0</v>
      </c>
      <c r="Q41" s="8">
        <f t="shared" si="7"/>
        <v>0</v>
      </c>
      <c r="R41" s="8"/>
      <c r="S41" s="8">
        <f t="shared" si="8"/>
        <v>0</v>
      </c>
      <c r="T41" s="8">
        <f t="shared" si="9"/>
        <v>0</v>
      </c>
      <c r="U41" s="8">
        <f t="shared" si="10"/>
        <v>0</v>
      </c>
      <c r="V41" s="8"/>
      <c r="W41" s="8">
        <f t="shared" si="11"/>
        <v>0</v>
      </c>
      <c r="X41" s="8">
        <f t="shared" si="12"/>
        <v>0</v>
      </c>
      <c r="Y41" s="8"/>
      <c r="Z41" s="8"/>
    </row>
    <row r="42" spans="4:26" x14ac:dyDescent="0.35">
      <c r="D42" s="8">
        <f>SUMIF(January!$A$5:$A$200,February!A42,January!$V$5:$V$200)</f>
        <v>0</v>
      </c>
      <c r="E42" s="8">
        <f t="shared" si="1"/>
        <v>0</v>
      </c>
      <c r="J42" s="8">
        <f t="shared" si="2"/>
        <v>0</v>
      </c>
      <c r="K42" s="9" t="str">
        <f t="shared" si="3"/>
        <v/>
      </c>
      <c r="L42" s="8"/>
      <c r="M42" s="8" t="str">
        <f t="shared" si="4"/>
        <v/>
      </c>
      <c r="N42" s="8" t="str">
        <f t="shared" si="5"/>
        <v/>
      </c>
      <c r="O42" s="8"/>
      <c r="P42" s="8">
        <f t="shared" si="6"/>
        <v>0</v>
      </c>
      <c r="Q42" s="8">
        <f t="shared" si="7"/>
        <v>0</v>
      </c>
      <c r="R42" s="8"/>
      <c r="S42" s="8">
        <f t="shared" si="8"/>
        <v>0</v>
      </c>
      <c r="T42" s="8">
        <f t="shared" si="9"/>
        <v>0</v>
      </c>
      <c r="U42" s="8">
        <f t="shared" si="10"/>
        <v>0</v>
      </c>
      <c r="V42" s="8"/>
      <c r="W42" s="8">
        <f t="shared" si="11"/>
        <v>0</v>
      </c>
      <c r="X42" s="8">
        <f t="shared" si="12"/>
        <v>0</v>
      </c>
      <c r="Y42" s="8"/>
      <c r="Z42" s="8"/>
    </row>
    <row r="43" spans="4:26" x14ac:dyDescent="0.35">
      <c r="D43" s="8">
        <f>SUMIF(January!$A$5:$A$200,February!A43,January!$V$5:$V$200)</f>
        <v>0</v>
      </c>
      <c r="E43" s="8">
        <f t="shared" si="1"/>
        <v>0</v>
      </c>
      <c r="J43" s="8">
        <f t="shared" si="2"/>
        <v>0</v>
      </c>
      <c r="K43" s="9" t="str">
        <f t="shared" si="3"/>
        <v/>
      </c>
      <c r="L43" s="8"/>
      <c r="M43" s="8" t="str">
        <f t="shared" si="4"/>
        <v/>
      </c>
      <c r="N43" s="8" t="str">
        <f t="shared" si="5"/>
        <v/>
      </c>
      <c r="O43" s="8"/>
      <c r="P43" s="8">
        <f t="shared" si="6"/>
        <v>0</v>
      </c>
      <c r="Q43" s="8">
        <f t="shared" si="7"/>
        <v>0</v>
      </c>
      <c r="R43" s="8"/>
      <c r="S43" s="8">
        <f t="shared" si="8"/>
        <v>0</v>
      </c>
      <c r="T43" s="8">
        <f t="shared" si="9"/>
        <v>0</v>
      </c>
      <c r="U43" s="8">
        <f t="shared" si="10"/>
        <v>0</v>
      </c>
      <c r="V43" s="8"/>
      <c r="W43" s="8">
        <f t="shared" si="11"/>
        <v>0</v>
      </c>
      <c r="X43" s="8">
        <f t="shared" si="12"/>
        <v>0</v>
      </c>
      <c r="Y43" s="8"/>
      <c r="Z43" s="8"/>
    </row>
    <row r="44" spans="4:26" x14ac:dyDescent="0.35">
      <c r="D44" s="8">
        <f>SUMIF(January!$A$5:$A$200,February!A44,January!$V$5:$V$200)</f>
        <v>0</v>
      </c>
      <c r="E44" s="8">
        <f t="shared" si="1"/>
        <v>0</v>
      </c>
      <c r="J44" s="8">
        <f t="shared" si="2"/>
        <v>0</v>
      </c>
      <c r="K44" s="9" t="str">
        <f t="shared" si="3"/>
        <v/>
      </c>
      <c r="L44" s="8"/>
      <c r="M44" s="8" t="str">
        <f t="shared" si="4"/>
        <v/>
      </c>
      <c r="N44" s="8" t="str">
        <f t="shared" si="5"/>
        <v/>
      </c>
      <c r="O44" s="8"/>
      <c r="P44" s="8">
        <f t="shared" si="6"/>
        <v>0</v>
      </c>
      <c r="Q44" s="8">
        <f t="shared" si="7"/>
        <v>0</v>
      </c>
      <c r="R44" s="8"/>
      <c r="S44" s="8">
        <f t="shared" si="8"/>
        <v>0</v>
      </c>
      <c r="T44" s="8">
        <f t="shared" si="9"/>
        <v>0</v>
      </c>
      <c r="U44" s="8">
        <f t="shared" si="10"/>
        <v>0</v>
      </c>
      <c r="V44" s="8"/>
      <c r="W44" s="8">
        <f t="shared" si="11"/>
        <v>0</v>
      </c>
      <c r="X44" s="8">
        <f t="shared" si="12"/>
        <v>0</v>
      </c>
      <c r="Y44" s="8"/>
      <c r="Z44" s="8"/>
    </row>
    <row r="45" spans="4:26" x14ac:dyDescent="0.35">
      <c r="D45" s="8">
        <f>SUMIF(January!$A$5:$A$200,February!A45,January!$V$5:$V$200)</f>
        <v>0</v>
      </c>
      <c r="E45" s="8">
        <f t="shared" si="1"/>
        <v>0</v>
      </c>
      <c r="J45" s="8">
        <f t="shared" si="2"/>
        <v>0</v>
      </c>
      <c r="K45" s="9" t="str">
        <f t="shared" si="3"/>
        <v/>
      </c>
      <c r="L45" s="8"/>
      <c r="M45" s="8" t="str">
        <f t="shared" si="4"/>
        <v/>
      </c>
      <c r="N45" s="8" t="str">
        <f t="shared" si="5"/>
        <v/>
      </c>
      <c r="O45" s="8"/>
      <c r="P45" s="8">
        <f t="shared" si="6"/>
        <v>0</v>
      </c>
      <c r="Q45" s="8">
        <f t="shared" si="7"/>
        <v>0</v>
      </c>
      <c r="R45" s="8"/>
      <c r="S45" s="8">
        <f t="shared" si="8"/>
        <v>0</v>
      </c>
      <c r="T45" s="8">
        <f t="shared" si="9"/>
        <v>0</v>
      </c>
      <c r="U45" s="8">
        <f t="shared" si="10"/>
        <v>0</v>
      </c>
      <c r="V45" s="8"/>
      <c r="W45" s="8">
        <f t="shared" si="11"/>
        <v>0</v>
      </c>
      <c r="X45" s="8">
        <f t="shared" si="12"/>
        <v>0</v>
      </c>
      <c r="Y45" s="8"/>
      <c r="Z45" s="8"/>
    </row>
    <row r="46" spans="4:26" x14ac:dyDescent="0.35">
      <c r="D46" s="8">
        <f>SUMIF(January!$A$5:$A$200,February!A46,January!$V$5:$V$200)</f>
        <v>0</v>
      </c>
      <c r="E46" s="8">
        <f t="shared" si="1"/>
        <v>0</v>
      </c>
      <c r="J46" s="8">
        <f t="shared" si="2"/>
        <v>0</v>
      </c>
      <c r="K46" s="9" t="str">
        <f t="shared" si="3"/>
        <v/>
      </c>
      <c r="L46" s="8"/>
      <c r="M46" s="8" t="str">
        <f t="shared" si="4"/>
        <v/>
      </c>
      <c r="N46" s="8" t="str">
        <f t="shared" si="5"/>
        <v/>
      </c>
      <c r="O46" s="8"/>
      <c r="P46" s="8">
        <f t="shared" si="6"/>
        <v>0</v>
      </c>
      <c r="Q46" s="8">
        <f t="shared" si="7"/>
        <v>0</v>
      </c>
      <c r="R46" s="8"/>
      <c r="S46" s="8">
        <f t="shared" si="8"/>
        <v>0</v>
      </c>
      <c r="T46" s="8">
        <f t="shared" si="9"/>
        <v>0</v>
      </c>
      <c r="U46" s="8">
        <f t="shared" si="10"/>
        <v>0</v>
      </c>
      <c r="V46" s="8"/>
      <c r="W46" s="8">
        <f t="shared" si="11"/>
        <v>0</v>
      </c>
      <c r="X46" s="8">
        <f t="shared" si="12"/>
        <v>0</v>
      </c>
      <c r="Y46" s="8"/>
      <c r="Z46" s="8"/>
    </row>
    <row r="47" spans="4:26" x14ac:dyDescent="0.35">
      <c r="D47" s="8">
        <f>SUMIF(January!$A$5:$A$200,February!A47,January!$V$5:$V$200)</f>
        <v>0</v>
      </c>
      <c r="E47" s="8">
        <f t="shared" si="1"/>
        <v>0</v>
      </c>
      <c r="J47" s="8">
        <f t="shared" si="2"/>
        <v>0</v>
      </c>
      <c r="K47" s="9" t="str">
        <f t="shared" si="3"/>
        <v/>
      </c>
      <c r="L47" s="8"/>
      <c r="M47" s="8" t="str">
        <f t="shared" si="4"/>
        <v/>
      </c>
      <c r="N47" s="8" t="str">
        <f t="shared" si="5"/>
        <v/>
      </c>
      <c r="O47" s="8"/>
      <c r="P47" s="8">
        <f t="shared" si="6"/>
        <v>0</v>
      </c>
      <c r="Q47" s="8">
        <f t="shared" si="7"/>
        <v>0</v>
      </c>
      <c r="R47" s="8"/>
      <c r="S47" s="8">
        <f t="shared" si="8"/>
        <v>0</v>
      </c>
      <c r="T47" s="8">
        <f t="shared" si="9"/>
        <v>0</v>
      </c>
      <c r="U47" s="8">
        <f t="shared" si="10"/>
        <v>0</v>
      </c>
      <c r="V47" s="8"/>
      <c r="W47" s="8">
        <f t="shared" si="11"/>
        <v>0</v>
      </c>
      <c r="X47" s="8">
        <f t="shared" si="12"/>
        <v>0</v>
      </c>
      <c r="Y47" s="8"/>
      <c r="Z47" s="8"/>
    </row>
    <row r="48" spans="4:26" x14ac:dyDescent="0.35">
      <c r="D48" s="8">
        <f>SUMIF(January!$A$5:$A$200,February!A48,January!$V$5:$V$200)</f>
        <v>0</v>
      </c>
      <c r="E48" s="8">
        <f t="shared" si="1"/>
        <v>0</v>
      </c>
      <c r="J48" s="8">
        <f t="shared" si="2"/>
        <v>0</v>
      </c>
      <c r="K48" s="9" t="str">
        <f t="shared" si="3"/>
        <v/>
      </c>
      <c r="L48" s="8"/>
      <c r="M48" s="8" t="str">
        <f t="shared" si="4"/>
        <v/>
      </c>
      <c r="N48" s="8" t="str">
        <f t="shared" si="5"/>
        <v/>
      </c>
      <c r="O48" s="8"/>
      <c r="P48" s="8">
        <f t="shared" si="6"/>
        <v>0</v>
      </c>
      <c r="Q48" s="8">
        <f t="shared" si="7"/>
        <v>0</v>
      </c>
      <c r="R48" s="8"/>
      <c r="S48" s="8">
        <f t="shared" si="8"/>
        <v>0</v>
      </c>
      <c r="T48" s="8">
        <f t="shared" si="9"/>
        <v>0</v>
      </c>
      <c r="U48" s="8">
        <f t="shared" si="10"/>
        <v>0</v>
      </c>
      <c r="V48" s="8"/>
      <c r="W48" s="8">
        <f t="shared" si="11"/>
        <v>0</v>
      </c>
      <c r="X48" s="8">
        <f t="shared" si="12"/>
        <v>0</v>
      </c>
      <c r="Y48" s="8"/>
      <c r="Z48" s="8"/>
    </row>
    <row r="49" spans="4:26" x14ac:dyDescent="0.35">
      <c r="D49" s="8">
        <f>SUMIF(January!$A$5:$A$200,February!A49,January!$V$5:$V$200)</f>
        <v>0</v>
      </c>
      <c r="E49" s="8">
        <f t="shared" si="1"/>
        <v>0</v>
      </c>
      <c r="J49" s="8">
        <f t="shared" si="2"/>
        <v>0</v>
      </c>
      <c r="K49" s="9" t="str">
        <f t="shared" si="3"/>
        <v/>
      </c>
      <c r="L49" s="8"/>
      <c r="M49" s="8" t="str">
        <f t="shared" si="4"/>
        <v/>
      </c>
      <c r="N49" s="8" t="str">
        <f t="shared" si="5"/>
        <v/>
      </c>
      <c r="O49" s="8"/>
      <c r="P49" s="8">
        <f t="shared" si="6"/>
        <v>0</v>
      </c>
      <c r="Q49" s="8">
        <f t="shared" si="7"/>
        <v>0</v>
      </c>
      <c r="R49" s="8"/>
      <c r="S49" s="8">
        <f t="shared" si="8"/>
        <v>0</v>
      </c>
      <c r="T49" s="8">
        <f t="shared" si="9"/>
        <v>0</v>
      </c>
      <c r="U49" s="8">
        <f t="shared" si="10"/>
        <v>0</v>
      </c>
      <c r="V49" s="8"/>
      <c r="W49" s="8">
        <f t="shared" si="11"/>
        <v>0</v>
      </c>
      <c r="X49" s="8">
        <f t="shared" si="12"/>
        <v>0</v>
      </c>
      <c r="Y49" s="8"/>
      <c r="Z49" s="8"/>
    </row>
    <row r="50" spans="4:26" x14ac:dyDescent="0.35">
      <c r="D50" s="8">
        <f>SUMIF(January!$A$5:$A$200,February!A50,January!$V$5:$V$200)</f>
        <v>0</v>
      </c>
      <c r="E50" s="8">
        <f t="shared" si="1"/>
        <v>0</v>
      </c>
      <c r="J50" s="8">
        <f t="shared" si="2"/>
        <v>0</v>
      </c>
      <c r="K50" s="9" t="str">
        <f t="shared" si="3"/>
        <v/>
      </c>
      <c r="L50" s="8"/>
      <c r="M50" s="8" t="str">
        <f t="shared" si="4"/>
        <v/>
      </c>
      <c r="N50" s="8" t="str">
        <f t="shared" si="5"/>
        <v/>
      </c>
      <c r="O50" s="8"/>
      <c r="P50" s="8">
        <f t="shared" si="6"/>
        <v>0</v>
      </c>
      <c r="Q50" s="8">
        <f t="shared" si="7"/>
        <v>0</v>
      </c>
      <c r="R50" s="8"/>
      <c r="S50" s="8">
        <f t="shared" si="8"/>
        <v>0</v>
      </c>
      <c r="T50" s="8">
        <f t="shared" si="9"/>
        <v>0</v>
      </c>
      <c r="U50" s="8">
        <f t="shared" si="10"/>
        <v>0</v>
      </c>
      <c r="V50" s="8"/>
      <c r="W50" s="8">
        <f t="shared" si="11"/>
        <v>0</v>
      </c>
      <c r="X50" s="8">
        <f t="shared" si="12"/>
        <v>0</v>
      </c>
      <c r="Y50" s="8"/>
      <c r="Z50" s="8"/>
    </row>
    <row r="51" spans="4:26" x14ac:dyDescent="0.35">
      <c r="D51" s="8">
        <f>SUMIF(January!$A$5:$A$200,February!A51,January!$V$5:$V$200)</f>
        <v>0</v>
      </c>
      <c r="E51" s="8">
        <f t="shared" si="1"/>
        <v>0</v>
      </c>
      <c r="J51" s="8">
        <f t="shared" si="2"/>
        <v>0</v>
      </c>
      <c r="K51" s="9" t="str">
        <f t="shared" si="3"/>
        <v/>
      </c>
      <c r="L51" s="8"/>
      <c r="M51" s="8" t="str">
        <f t="shared" si="4"/>
        <v/>
      </c>
      <c r="N51" s="8" t="str">
        <f t="shared" si="5"/>
        <v/>
      </c>
      <c r="O51" s="8"/>
      <c r="P51" s="8">
        <f t="shared" si="6"/>
        <v>0</v>
      </c>
      <c r="Q51" s="8">
        <f t="shared" si="7"/>
        <v>0</v>
      </c>
      <c r="R51" s="8"/>
      <c r="S51" s="8">
        <f t="shared" si="8"/>
        <v>0</v>
      </c>
      <c r="T51" s="8">
        <f t="shared" si="9"/>
        <v>0</v>
      </c>
      <c r="U51" s="8">
        <f t="shared" si="10"/>
        <v>0</v>
      </c>
      <c r="V51" s="8"/>
      <c r="W51" s="8">
        <f t="shared" si="11"/>
        <v>0</v>
      </c>
      <c r="X51" s="8">
        <f t="shared" si="12"/>
        <v>0</v>
      </c>
      <c r="Y51" s="8"/>
      <c r="Z51" s="8"/>
    </row>
    <row r="52" spans="4:26" x14ac:dyDescent="0.35">
      <c r="D52" s="8">
        <f>SUMIF(January!$A$5:$A$200,February!A52,January!$V$5:$V$200)</f>
        <v>0</v>
      </c>
      <c r="E52" s="8">
        <f t="shared" si="1"/>
        <v>0</v>
      </c>
      <c r="J52" s="8">
        <f t="shared" si="2"/>
        <v>0</v>
      </c>
      <c r="K52" s="9" t="str">
        <f t="shared" si="3"/>
        <v/>
      </c>
      <c r="L52" s="8"/>
      <c r="M52" s="8" t="str">
        <f t="shared" si="4"/>
        <v/>
      </c>
      <c r="N52" s="8" t="str">
        <f t="shared" si="5"/>
        <v/>
      </c>
      <c r="O52" s="8"/>
      <c r="P52" s="8">
        <f t="shared" si="6"/>
        <v>0</v>
      </c>
      <c r="Q52" s="8">
        <f t="shared" si="7"/>
        <v>0</v>
      </c>
      <c r="R52" s="8"/>
      <c r="S52" s="8">
        <f t="shared" si="8"/>
        <v>0</v>
      </c>
      <c r="T52" s="8">
        <f t="shared" si="9"/>
        <v>0</v>
      </c>
      <c r="U52" s="8">
        <f t="shared" si="10"/>
        <v>0</v>
      </c>
      <c r="V52" s="8"/>
      <c r="W52" s="8">
        <f t="shared" si="11"/>
        <v>0</v>
      </c>
      <c r="X52" s="8">
        <f t="shared" si="12"/>
        <v>0</v>
      </c>
      <c r="Y52" s="8"/>
      <c r="Z52" s="8"/>
    </row>
    <row r="53" spans="4:26" x14ac:dyDescent="0.35">
      <c r="D53" s="8">
        <f>SUMIF(January!$A$5:$A$200,February!A53,January!$V$5:$V$200)</f>
        <v>0</v>
      </c>
      <c r="E53" s="8">
        <f t="shared" si="1"/>
        <v>0</v>
      </c>
      <c r="J53" s="8">
        <f t="shared" si="2"/>
        <v>0</v>
      </c>
      <c r="K53" s="9" t="str">
        <f t="shared" si="3"/>
        <v/>
      </c>
      <c r="L53" s="8"/>
      <c r="M53" s="8" t="str">
        <f t="shared" si="4"/>
        <v/>
      </c>
      <c r="N53" s="8" t="str">
        <f t="shared" si="5"/>
        <v/>
      </c>
      <c r="O53" s="8"/>
      <c r="P53" s="8">
        <f t="shared" si="6"/>
        <v>0</v>
      </c>
      <c r="Q53" s="8">
        <f t="shared" si="7"/>
        <v>0</v>
      </c>
      <c r="R53" s="8"/>
      <c r="S53" s="8">
        <f t="shared" si="8"/>
        <v>0</v>
      </c>
      <c r="T53" s="8">
        <f t="shared" si="9"/>
        <v>0</v>
      </c>
      <c r="U53" s="8">
        <f t="shared" si="10"/>
        <v>0</v>
      </c>
      <c r="V53" s="8"/>
      <c r="W53" s="8">
        <f t="shared" si="11"/>
        <v>0</v>
      </c>
      <c r="X53" s="8">
        <f t="shared" si="12"/>
        <v>0</v>
      </c>
      <c r="Y53" s="8"/>
      <c r="Z53" s="8"/>
    </row>
    <row r="54" spans="4:26" x14ac:dyDescent="0.35">
      <c r="D54" s="8">
        <f>SUMIF(January!$A$5:$A$200,February!A54,January!$V$5:$V$200)</f>
        <v>0</v>
      </c>
      <c r="E54" s="8">
        <f t="shared" si="1"/>
        <v>0</v>
      </c>
      <c r="J54" s="8">
        <f t="shared" si="2"/>
        <v>0</v>
      </c>
      <c r="K54" s="9" t="str">
        <f t="shared" si="3"/>
        <v/>
      </c>
      <c r="L54" s="8"/>
      <c r="M54" s="8" t="str">
        <f t="shared" si="4"/>
        <v/>
      </c>
      <c r="N54" s="8" t="str">
        <f t="shared" si="5"/>
        <v/>
      </c>
      <c r="O54" s="8"/>
      <c r="P54" s="8">
        <f t="shared" si="6"/>
        <v>0</v>
      </c>
      <c r="Q54" s="8">
        <f t="shared" si="7"/>
        <v>0</v>
      </c>
      <c r="R54" s="8"/>
      <c r="S54" s="8">
        <f t="shared" si="8"/>
        <v>0</v>
      </c>
      <c r="T54" s="8">
        <f t="shared" si="9"/>
        <v>0</v>
      </c>
      <c r="U54" s="8">
        <f t="shared" si="10"/>
        <v>0</v>
      </c>
      <c r="V54" s="8"/>
      <c r="W54" s="8">
        <f t="shared" si="11"/>
        <v>0</v>
      </c>
      <c r="X54" s="8">
        <f t="shared" si="12"/>
        <v>0</v>
      </c>
      <c r="Y54" s="8"/>
      <c r="Z54" s="8"/>
    </row>
    <row r="55" spans="4:26" x14ac:dyDescent="0.35">
      <c r="D55" s="8">
        <f>SUMIF(January!$A$5:$A$200,February!A55,January!$V$5:$V$200)</f>
        <v>0</v>
      </c>
      <c r="E55" s="8">
        <f t="shared" si="1"/>
        <v>0</v>
      </c>
      <c r="J55" s="8">
        <f t="shared" si="2"/>
        <v>0</v>
      </c>
      <c r="K55" s="9" t="str">
        <f t="shared" si="3"/>
        <v/>
      </c>
      <c r="L55" s="8"/>
      <c r="M55" s="8" t="str">
        <f t="shared" si="4"/>
        <v/>
      </c>
      <c r="N55" s="8" t="str">
        <f t="shared" si="5"/>
        <v/>
      </c>
      <c r="O55" s="8"/>
      <c r="P55" s="8">
        <f t="shared" si="6"/>
        <v>0</v>
      </c>
      <c r="Q55" s="8">
        <f t="shared" si="7"/>
        <v>0</v>
      </c>
      <c r="R55" s="8"/>
      <c r="S55" s="8">
        <f t="shared" si="8"/>
        <v>0</v>
      </c>
      <c r="T55" s="8">
        <f t="shared" si="9"/>
        <v>0</v>
      </c>
      <c r="U55" s="8">
        <f t="shared" si="10"/>
        <v>0</v>
      </c>
      <c r="V55" s="8"/>
      <c r="W55" s="8">
        <f t="shared" si="11"/>
        <v>0</v>
      </c>
      <c r="X55" s="8">
        <f t="shared" si="12"/>
        <v>0</v>
      </c>
      <c r="Y55" s="8"/>
      <c r="Z55" s="8"/>
    </row>
    <row r="56" spans="4:26" x14ac:dyDescent="0.35">
      <c r="D56" s="8">
        <f>SUMIF(January!$A$5:$A$200,February!A56,January!$V$5:$V$200)</f>
        <v>0</v>
      </c>
      <c r="E56" s="8">
        <f t="shared" si="1"/>
        <v>0</v>
      </c>
      <c r="J56" s="8">
        <f t="shared" si="2"/>
        <v>0</v>
      </c>
      <c r="K56" s="9" t="str">
        <f t="shared" si="3"/>
        <v/>
      </c>
      <c r="L56" s="8"/>
      <c r="M56" s="8" t="str">
        <f t="shared" si="4"/>
        <v/>
      </c>
      <c r="N56" s="8" t="str">
        <f t="shared" si="5"/>
        <v/>
      </c>
      <c r="O56" s="8"/>
      <c r="P56" s="8">
        <f t="shared" si="6"/>
        <v>0</v>
      </c>
      <c r="Q56" s="8">
        <f t="shared" si="7"/>
        <v>0</v>
      </c>
      <c r="R56" s="8"/>
      <c r="S56" s="8">
        <f t="shared" si="8"/>
        <v>0</v>
      </c>
      <c r="T56" s="8">
        <f t="shared" si="9"/>
        <v>0</v>
      </c>
      <c r="U56" s="8">
        <f t="shared" si="10"/>
        <v>0</v>
      </c>
      <c r="V56" s="8"/>
      <c r="W56" s="8">
        <f t="shared" si="11"/>
        <v>0</v>
      </c>
      <c r="X56" s="8">
        <f t="shared" si="12"/>
        <v>0</v>
      </c>
      <c r="Y56" s="8"/>
      <c r="Z56" s="8"/>
    </row>
    <row r="57" spans="4:26" x14ac:dyDescent="0.35">
      <c r="D57" s="8">
        <f>SUMIF(January!$A$5:$A$200,February!A57,January!$V$5:$V$200)</f>
        <v>0</v>
      </c>
      <c r="E57" s="8">
        <f t="shared" si="1"/>
        <v>0</v>
      </c>
      <c r="J57" s="8">
        <f t="shared" si="2"/>
        <v>0</v>
      </c>
      <c r="K57" s="9" t="str">
        <f t="shared" si="3"/>
        <v/>
      </c>
      <c r="L57" s="8"/>
      <c r="M57" s="8" t="str">
        <f t="shared" si="4"/>
        <v/>
      </c>
      <c r="N57" s="8" t="str">
        <f t="shared" si="5"/>
        <v/>
      </c>
      <c r="O57" s="8"/>
      <c r="P57" s="8">
        <f t="shared" si="6"/>
        <v>0</v>
      </c>
      <c r="Q57" s="8">
        <f t="shared" si="7"/>
        <v>0</v>
      </c>
      <c r="R57" s="8"/>
      <c r="S57" s="8">
        <f t="shared" si="8"/>
        <v>0</v>
      </c>
      <c r="T57" s="8">
        <f t="shared" si="9"/>
        <v>0</v>
      </c>
      <c r="U57" s="8">
        <f t="shared" si="10"/>
        <v>0</v>
      </c>
      <c r="V57" s="8"/>
      <c r="W57" s="8">
        <f t="shared" si="11"/>
        <v>0</v>
      </c>
      <c r="X57" s="8">
        <f t="shared" si="12"/>
        <v>0</v>
      </c>
      <c r="Y57" s="8"/>
      <c r="Z57" s="8"/>
    </row>
    <row r="58" spans="4:26" x14ac:dyDescent="0.35">
      <c r="D58" s="8">
        <f>SUMIF(January!$A$5:$A$200,February!A58,January!$V$5:$V$200)</f>
        <v>0</v>
      </c>
      <c r="E58" s="8">
        <f t="shared" si="1"/>
        <v>0</v>
      </c>
      <c r="J58" s="8">
        <f t="shared" si="2"/>
        <v>0</v>
      </c>
      <c r="K58" s="9" t="str">
        <f t="shared" si="3"/>
        <v/>
      </c>
      <c r="L58" s="8"/>
      <c r="M58" s="8" t="str">
        <f t="shared" si="4"/>
        <v/>
      </c>
      <c r="N58" s="8" t="str">
        <f t="shared" si="5"/>
        <v/>
      </c>
      <c r="O58" s="8"/>
      <c r="P58" s="8">
        <f t="shared" si="6"/>
        <v>0</v>
      </c>
      <c r="Q58" s="8">
        <f t="shared" si="7"/>
        <v>0</v>
      </c>
      <c r="R58" s="8"/>
      <c r="S58" s="8">
        <f t="shared" si="8"/>
        <v>0</v>
      </c>
      <c r="T58" s="8">
        <f t="shared" si="9"/>
        <v>0</v>
      </c>
      <c r="U58" s="8">
        <f t="shared" si="10"/>
        <v>0</v>
      </c>
      <c r="V58" s="8"/>
      <c r="W58" s="8">
        <f t="shared" si="11"/>
        <v>0</v>
      </c>
      <c r="X58" s="8">
        <f t="shared" si="12"/>
        <v>0</v>
      </c>
      <c r="Y58" s="8"/>
      <c r="Z58" s="8"/>
    </row>
    <row r="59" spans="4:26" x14ac:dyDescent="0.35">
      <c r="D59" s="8">
        <f>SUMIF(January!$A$5:$A$200,February!A59,January!$V$5:$V$200)</f>
        <v>0</v>
      </c>
      <c r="E59" s="8">
        <f t="shared" si="1"/>
        <v>0</v>
      </c>
      <c r="J59" s="8">
        <f t="shared" si="2"/>
        <v>0</v>
      </c>
      <c r="K59" s="9" t="str">
        <f t="shared" si="3"/>
        <v/>
      </c>
      <c r="L59" s="8"/>
      <c r="M59" s="8" t="str">
        <f t="shared" si="4"/>
        <v/>
      </c>
      <c r="N59" s="8" t="str">
        <f t="shared" si="5"/>
        <v/>
      </c>
      <c r="O59" s="8"/>
      <c r="P59" s="8">
        <f t="shared" si="6"/>
        <v>0</v>
      </c>
      <c r="Q59" s="8">
        <f t="shared" si="7"/>
        <v>0</v>
      </c>
      <c r="R59" s="8"/>
      <c r="S59" s="8">
        <f t="shared" si="8"/>
        <v>0</v>
      </c>
      <c r="T59" s="8">
        <f t="shared" si="9"/>
        <v>0</v>
      </c>
      <c r="U59" s="8">
        <f t="shared" si="10"/>
        <v>0</v>
      </c>
      <c r="V59" s="8"/>
      <c r="W59" s="8">
        <f t="shared" si="11"/>
        <v>0</v>
      </c>
      <c r="X59" s="8">
        <f t="shared" si="12"/>
        <v>0</v>
      </c>
      <c r="Y59" s="8"/>
      <c r="Z59" s="8"/>
    </row>
    <row r="60" spans="4:26" x14ac:dyDescent="0.35">
      <c r="D60" s="8">
        <f>SUMIF(January!$A$5:$A$200,February!A60,January!$V$5:$V$200)</f>
        <v>0</v>
      </c>
      <c r="E60" s="8">
        <f t="shared" si="1"/>
        <v>0</v>
      </c>
      <c r="J60" s="8">
        <f t="shared" si="2"/>
        <v>0</v>
      </c>
      <c r="K60" s="9" t="str">
        <f t="shared" si="3"/>
        <v/>
      </c>
      <c r="L60" s="8"/>
      <c r="M60" s="8" t="str">
        <f t="shared" si="4"/>
        <v/>
      </c>
      <c r="N60" s="8" t="str">
        <f t="shared" si="5"/>
        <v/>
      </c>
      <c r="O60" s="8"/>
      <c r="P60" s="8">
        <f t="shared" si="6"/>
        <v>0</v>
      </c>
      <c r="Q60" s="8">
        <f t="shared" si="7"/>
        <v>0</v>
      </c>
      <c r="R60" s="8"/>
      <c r="S60" s="8">
        <f t="shared" si="8"/>
        <v>0</v>
      </c>
      <c r="T60" s="8">
        <f t="shared" si="9"/>
        <v>0</v>
      </c>
      <c r="U60" s="8">
        <f t="shared" si="10"/>
        <v>0</v>
      </c>
      <c r="V60" s="8"/>
      <c r="W60" s="8">
        <f t="shared" si="11"/>
        <v>0</v>
      </c>
      <c r="X60" s="8">
        <f t="shared" si="12"/>
        <v>0</v>
      </c>
      <c r="Y60" s="8"/>
      <c r="Z60" s="8"/>
    </row>
    <row r="61" spans="4:26" x14ac:dyDescent="0.35">
      <c r="D61" s="8">
        <f>SUMIF(January!$A$5:$A$200,February!A61,January!$V$5:$V$200)</f>
        <v>0</v>
      </c>
      <c r="E61" s="8">
        <f t="shared" si="1"/>
        <v>0</v>
      </c>
      <c r="J61" s="8">
        <f t="shared" si="2"/>
        <v>0</v>
      </c>
      <c r="K61" s="9" t="str">
        <f t="shared" si="3"/>
        <v/>
      </c>
      <c r="L61" s="8"/>
      <c r="M61" s="8" t="str">
        <f t="shared" si="4"/>
        <v/>
      </c>
      <c r="N61" s="8" t="str">
        <f t="shared" si="5"/>
        <v/>
      </c>
      <c r="O61" s="8"/>
      <c r="P61" s="8">
        <f t="shared" si="6"/>
        <v>0</v>
      </c>
      <c r="Q61" s="8">
        <f t="shared" si="7"/>
        <v>0</v>
      </c>
      <c r="R61" s="8"/>
      <c r="S61" s="8">
        <f t="shared" si="8"/>
        <v>0</v>
      </c>
      <c r="T61" s="8">
        <f t="shared" si="9"/>
        <v>0</v>
      </c>
      <c r="U61" s="8">
        <f t="shared" si="10"/>
        <v>0</v>
      </c>
      <c r="V61" s="8"/>
      <c r="W61" s="8">
        <f t="shared" si="11"/>
        <v>0</v>
      </c>
      <c r="X61" s="8">
        <f t="shared" si="12"/>
        <v>0</v>
      </c>
      <c r="Y61" s="8"/>
      <c r="Z61" s="8"/>
    </row>
    <row r="62" spans="4:26" x14ac:dyDescent="0.35">
      <c r="D62" s="8">
        <f>SUMIF(January!$A$5:$A$200,February!A62,January!$V$5:$V$200)</f>
        <v>0</v>
      </c>
      <c r="E62" s="8">
        <f t="shared" si="1"/>
        <v>0</v>
      </c>
      <c r="J62" s="8">
        <f t="shared" si="2"/>
        <v>0</v>
      </c>
      <c r="K62" s="9" t="str">
        <f t="shared" si="3"/>
        <v/>
      </c>
      <c r="L62" s="8"/>
      <c r="M62" s="8" t="str">
        <f t="shared" si="4"/>
        <v/>
      </c>
      <c r="N62" s="8" t="str">
        <f t="shared" si="5"/>
        <v/>
      </c>
      <c r="O62" s="8"/>
      <c r="P62" s="8">
        <f t="shared" si="6"/>
        <v>0</v>
      </c>
      <c r="Q62" s="8">
        <f t="shared" si="7"/>
        <v>0</v>
      </c>
      <c r="R62" s="8"/>
      <c r="S62" s="8">
        <f t="shared" si="8"/>
        <v>0</v>
      </c>
      <c r="T62" s="8">
        <f t="shared" si="9"/>
        <v>0</v>
      </c>
      <c r="U62" s="8">
        <f t="shared" si="10"/>
        <v>0</v>
      </c>
      <c r="V62" s="8"/>
      <c r="W62" s="8">
        <f t="shared" si="11"/>
        <v>0</v>
      </c>
      <c r="X62" s="8">
        <f t="shared" si="12"/>
        <v>0</v>
      </c>
      <c r="Y62" s="8"/>
      <c r="Z62" s="8"/>
    </row>
    <row r="63" spans="4:26" x14ac:dyDescent="0.35">
      <c r="D63" s="8">
        <f>SUMIF(January!$A$5:$A$200,February!A63,January!$V$5:$V$200)</f>
        <v>0</v>
      </c>
      <c r="E63" s="8">
        <f t="shared" si="1"/>
        <v>0</v>
      </c>
      <c r="J63" s="8">
        <f t="shared" si="2"/>
        <v>0</v>
      </c>
      <c r="K63" s="9" t="str">
        <f t="shared" si="3"/>
        <v/>
      </c>
      <c r="L63" s="8"/>
      <c r="M63" s="8" t="str">
        <f t="shared" si="4"/>
        <v/>
      </c>
      <c r="N63" s="8" t="str">
        <f t="shared" si="5"/>
        <v/>
      </c>
      <c r="O63" s="8"/>
      <c r="P63" s="8">
        <f t="shared" si="6"/>
        <v>0</v>
      </c>
      <c r="Q63" s="8">
        <f t="shared" si="7"/>
        <v>0</v>
      </c>
      <c r="R63" s="8"/>
      <c r="S63" s="8">
        <f t="shared" si="8"/>
        <v>0</v>
      </c>
      <c r="T63" s="8">
        <f t="shared" si="9"/>
        <v>0</v>
      </c>
      <c r="U63" s="8">
        <f t="shared" si="10"/>
        <v>0</v>
      </c>
      <c r="V63" s="8"/>
      <c r="W63" s="8">
        <f t="shared" si="11"/>
        <v>0</v>
      </c>
      <c r="X63" s="8">
        <f t="shared" si="12"/>
        <v>0</v>
      </c>
      <c r="Y63" s="8"/>
      <c r="Z63" s="8"/>
    </row>
    <row r="64" spans="4:26" x14ac:dyDescent="0.35">
      <c r="D64" s="8">
        <f>SUMIF(January!$A$5:$A$200,February!A64,January!$V$5:$V$200)</f>
        <v>0</v>
      </c>
      <c r="E64" s="8">
        <f t="shared" si="1"/>
        <v>0</v>
      </c>
      <c r="J64" s="8">
        <f t="shared" si="2"/>
        <v>0</v>
      </c>
      <c r="K64" s="9" t="str">
        <f t="shared" si="3"/>
        <v/>
      </c>
      <c r="L64" s="8"/>
      <c r="M64" s="8" t="str">
        <f t="shared" si="4"/>
        <v/>
      </c>
      <c r="N64" s="8" t="str">
        <f t="shared" si="5"/>
        <v/>
      </c>
      <c r="O64" s="8"/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  <c r="T64" s="8">
        <f t="shared" si="9"/>
        <v>0</v>
      </c>
      <c r="U64" s="8">
        <f t="shared" si="10"/>
        <v>0</v>
      </c>
      <c r="V64" s="8"/>
      <c r="W64" s="8">
        <f t="shared" si="11"/>
        <v>0</v>
      </c>
      <c r="X64" s="8">
        <f t="shared" si="12"/>
        <v>0</v>
      </c>
      <c r="Y64" s="8"/>
      <c r="Z64" s="8"/>
    </row>
    <row r="65" spans="4:26" x14ac:dyDescent="0.35">
      <c r="D65" s="8">
        <f>SUMIF(January!$A$5:$A$200,February!A65,January!$V$5:$V$200)</f>
        <v>0</v>
      </c>
      <c r="E65" s="8">
        <f t="shared" si="1"/>
        <v>0</v>
      </c>
      <c r="J65" s="8">
        <f t="shared" si="2"/>
        <v>0</v>
      </c>
      <c r="K65" s="9" t="str">
        <f t="shared" si="3"/>
        <v/>
      </c>
      <c r="L65" s="8"/>
      <c r="M65" s="8" t="str">
        <f t="shared" si="4"/>
        <v/>
      </c>
      <c r="N65" s="8" t="str">
        <f t="shared" si="5"/>
        <v/>
      </c>
      <c r="O65" s="8"/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  <c r="T65" s="8">
        <f t="shared" si="9"/>
        <v>0</v>
      </c>
      <c r="U65" s="8">
        <f t="shared" si="10"/>
        <v>0</v>
      </c>
      <c r="V65" s="8"/>
      <c r="W65" s="8">
        <f t="shared" si="11"/>
        <v>0</v>
      </c>
      <c r="X65" s="8">
        <f t="shared" si="12"/>
        <v>0</v>
      </c>
      <c r="Y65" s="8"/>
      <c r="Z65" s="8"/>
    </row>
    <row r="66" spans="4:26" x14ac:dyDescent="0.35">
      <c r="D66" s="8">
        <f>SUMIF(January!$A$5:$A$200,February!A66,January!$V$5:$V$200)</f>
        <v>0</v>
      </c>
      <c r="E66" s="8">
        <f t="shared" si="1"/>
        <v>0</v>
      </c>
      <c r="J66" s="8">
        <f t="shared" si="2"/>
        <v>0</v>
      </c>
      <c r="K66" s="9" t="str">
        <f t="shared" si="3"/>
        <v/>
      </c>
      <c r="L66" s="8"/>
      <c r="M66" s="8" t="str">
        <f t="shared" si="4"/>
        <v/>
      </c>
      <c r="N66" s="8" t="str">
        <f t="shared" si="5"/>
        <v/>
      </c>
      <c r="O66" s="8"/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  <c r="T66" s="8">
        <f t="shared" si="9"/>
        <v>0</v>
      </c>
      <c r="U66" s="8">
        <f t="shared" si="10"/>
        <v>0</v>
      </c>
      <c r="V66" s="8"/>
      <c r="W66" s="8">
        <f t="shared" si="11"/>
        <v>0</v>
      </c>
      <c r="X66" s="8">
        <f t="shared" si="12"/>
        <v>0</v>
      </c>
      <c r="Y66" s="8"/>
      <c r="Z66" s="8"/>
    </row>
    <row r="67" spans="4:26" x14ac:dyDescent="0.35">
      <c r="D67" s="8">
        <f>SUMIF(January!$A$5:$A$200,February!A67,January!$V$5:$V$200)</f>
        <v>0</v>
      </c>
      <c r="E67" s="8">
        <f t="shared" si="1"/>
        <v>0</v>
      </c>
      <c r="J67" s="8">
        <f t="shared" si="2"/>
        <v>0</v>
      </c>
      <c r="K67" s="9" t="str">
        <f t="shared" si="3"/>
        <v/>
      </c>
      <c r="L67" s="8"/>
      <c r="M67" s="8" t="str">
        <f t="shared" si="4"/>
        <v/>
      </c>
      <c r="N67" s="8" t="str">
        <f t="shared" si="5"/>
        <v/>
      </c>
      <c r="O67" s="8"/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  <c r="T67" s="8">
        <f t="shared" si="9"/>
        <v>0</v>
      </c>
      <c r="U67" s="8">
        <f t="shared" si="10"/>
        <v>0</v>
      </c>
      <c r="V67" s="8"/>
      <c r="W67" s="8">
        <f t="shared" si="11"/>
        <v>0</v>
      </c>
      <c r="X67" s="8">
        <f t="shared" si="12"/>
        <v>0</v>
      </c>
      <c r="Y67" s="8"/>
      <c r="Z67" s="8"/>
    </row>
    <row r="68" spans="4:26" x14ac:dyDescent="0.35">
      <c r="D68" s="8">
        <f>SUMIF(January!$A$5:$A$200,February!A68,January!$V$5:$V$200)</f>
        <v>0</v>
      </c>
      <c r="E68" s="8">
        <f t="shared" si="1"/>
        <v>0</v>
      </c>
      <c r="J68" s="8">
        <f t="shared" si="2"/>
        <v>0</v>
      </c>
      <c r="K68" s="9" t="str">
        <f t="shared" si="3"/>
        <v/>
      </c>
      <c r="L68" s="8"/>
      <c r="M68" s="8" t="str">
        <f t="shared" si="4"/>
        <v/>
      </c>
      <c r="N68" s="8" t="str">
        <f t="shared" si="5"/>
        <v/>
      </c>
      <c r="O68" s="8"/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  <c r="T68" s="8">
        <f t="shared" si="9"/>
        <v>0</v>
      </c>
      <c r="U68" s="8">
        <f t="shared" si="10"/>
        <v>0</v>
      </c>
      <c r="V68" s="8"/>
      <c r="W68" s="8">
        <f t="shared" si="11"/>
        <v>0</v>
      </c>
      <c r="X68" s="8">
        <f t="shared" si="12"/>
        <v>0</v>
      </c>
      <c r="Y68" s="8"/>
      <c r="Z68" s="8"/>
    </row>
    <row r="69" spans="4:26" x14ac:dyDescent="0.35">
      <c r="D69" s="8">
        <f>SUMIF(January!$A$5:$A$200,February!A69,January!$V$5:$V$200)</f>
        <v>0</v>
      </c>
      <c r="E69" s="8">
        <f t="shared" si="1"/>
        <v>0</v>
      </c>
      <c r="J69" s="8">
        <f t="shared" si="2"/>
        <v>0</v>
      </c>
      <c r="K69" s="9" t="str">
        <f t="shared" si="3"/>
        <v/>
      </c>
      <c r="L69" s="8"/>
      <c r="M69" s="8" t="str">
        <f t="shared" si="4"/>
        <v/>
      </c>
      <c r="N69" s="8" t="str">
        <f t="shared" si="5"/>
        <v/>
      </c>
      <c r="O69" s="8"/>
      <c r="P69" s="8">
        <f t="shared" si="6"/>
        <v>0</v>
      </c>
      <c r="Q69" s="8">
        <f t="shared" si="7"/>
        <v>0</v>
      </c>
      <c r="R69" s="8"/>
      <c r="S69" s="8">
        <f t="shared" si="8"/>
        <v>0</v>
      </c>
      <c r="T69" s="8">
        <f t="shared" si="9"/>
        <v>0</v>
      </c>
      <c r="U69" s="8">
        <f t="shared" si="10"/>
        <v>0</v>
      </c>
      <c r="V69" s="8"/>
      <c r="W69" s="8">
        <f t="shared" si="11"/>
        <v>0</v>
      </c>
      <c r="X69" s="8">
        <f t="shared" si="12"/>
        <v>0</v>
      </c>
      <c r="Y69" s="8"/>
      <c r="Z69" s="8"/>
    </row>
    <row r="70" spans="4:26" x14ac:dyDescent="0.35">
      <c r="D70" s="8">
        <f>SUMIF(January!$A$5:$A$200,February!A70,January!$V$5:$V$200)</f>
        <v>0</v>
      </c>
      <c r="E70" s="8">
        <f t="shared" ref="E70:E133" si="13">D70-C70</f>
        <v>0</v>
      </c>
      <c r="J70" s="8">
        <f t="shared" ref="J70:J133" si="14">SUM(C70,F70:I70)</f>
        <v>0</v>
      </c>
      <c r="K70" s="9" t="str">
        <f t="shared" ref="K70:K133" si="15">IFERROR(J70/$J$3,"")</f>
        <v/>
      </c>
      <c r="L70" s="8"/>
      <c r="M70" s="8" t="str">
        <f t="shared" ref="M70:M133" si="16">IFERROR(K70*$L$3,"")</f>
        <v/>
      </c>
      <c r="N70" s="8" t="str">
        <f t="shared" ref="N70:N133" si="17">IFERROR(L70-M70,"")</f>
        <v/>
      </c>
      <c r="O70" s="8"/>
      <c r="P70" s="8">
        <f t="shared" ref="P70:P133" si="18">$J70*(0.01/4)</f>
        <v>0</v>
      </c>
      <c r="Q70" s="8">
        <f t="shared" ref="Q70:Q133" si="19">P70+O70</f>
        <v>0</v>
      </c>
      <c r="R70" s="8"/>
      <c r="S70" s="8">
        <f t="shared" ref="S70:S133" si="20">$J70*(0.02/4)</f>
        <v>0</v>
      </c>
      <c r="T70" s="8">
        <f t="shared" ref="T70:T133" si="21">S70+R70</f>
        <v>0</v>
      </c>
      <c r="U70" s="8">
        <f t="shared" ref="U70:U133" si="22">SUM(L70,O70,R70)</f>
        <v>0</v>
      </c>
      <c r="V70" s="8"/>
      <c r="W70" s="8">
        <f t="shared" ref="W70:W133" si="23">SUM(J70,U70)</f>
        <v>0</v>
      </c>
      <c r="X70" s="8">
        <f t="shared" ref="X70:X133" si="24">W70-V70</f>
        <v>0</v>
      </c>
      <c r="Y70" s="8"/>
      <c r="Z70" s="8"/>
    </row>
    <row r="71" spans="4:26" x14ac:dyDescent="0.35">
      <c r="D71" s="8">
        <f>SUMIF(January!$A$5:$A$200,February!A71,January!$V$5:$V$200)</f>
        <v>0</v>
      </c>
      <c r="E71" s="8">
        <f t="shared" si="13"/>
        <v>0</v>
      </c>
      <c r="J71" s="8">
        <f t="shared" si="14"/>
        <v>0</v>
      </c>
      <c r="K71" s="9" t="str">
        <f t="shared" si="15"/>
        <v/>
      </c>
      <c r="L71" s="8"/>
      <c r="M71" s="8" t="str">
        <f t="shared" si="16"/>
        <v/>
      </c>
      <c r="N71" s="8" t="str">
        <f t="shared" si="17"/>
        <v/>
      </c>
      <c r="O71" s="8"/>
      <c r="P71" s="8">
        <f t="shared" si="18"/>
        <v>0</v>
      </c>
      <c r="Q71" s="8">
        <f t="shared" si="19"/>
        <v>0</v>
      </c>
      <c r="R71" s="8"/>
      <c r="S71" s="8">
        <f t="shared" si="20"/>
        <v>0</v>
      </c>
      <c r="T71" s="8">
        <f t="shared" si="21"/>
        <v>0</v>
      </c>
      <c r="U71" s="8">
        <f t="shared" si="22"/>
        <v>0</v>
      </c>
      <c r="V71" s="8"/>
      <c r="W71" s="8">
        <f t="shared" si="23"/>
        <v>0</v>
      </c>
      <c r="X71" s="8">
        <f t="shared" si="24"/>
        <v>0</v>
      </c>
      <c r="Y71" s="8"/>
      <c r="Z71" s="8"/>
    </row>
    <row r="72" spans="4:26" x14ac:dyDescent="0.35">
      <c r="D72" s="8">
        <f>SUMIF(January!$A$5:$A$200,February!A72,January!$V$5:$V$200)</f>
        <v>0</v>
      </c>
      <c r="E72" s="8">
        <f t="shared" si="13"/>
        <v>0</v>
      </c>
      <c r="J72" s="8">
        <f t="shared" si="14"/>
        <v>0</v>
      </c>
      <c r="K72" s="9" t="str">
        <f t="shared" si="15"/>
        <v/>
      </c>
      <c r="L72" s="8"/>
      <c r="M72" s="8" t="str">
        <f t="shared" si="16"/>
        <v/>
      </c>
      <c r="N72" s="8" t="str">
        <f t="shared" si="17"/>
        <v/>
      </c>
      <c r="O72" s="8"/>
      <c r="P72" s="8">
        <f t="shared" si="18"/>
        <v>0</v>
      </c>
      <c r="Q72" s="8">
        <f t="shared" si="19"/>
        <v>0</v>
      </c>
      <c r="R72" s="8"/>
      <c r="S72" s="8">
        <f t="shared" si="20"/>
        <v>0</v>
      </c>
      <c r="T72" s="8">
        <f t="shared" si="21"/>
        <v>0</v>
      </c>
      <c r="U72" s="8">
        <f t="shared" si="22"/>
        <v>0</v>
      </c>
      <c r="V72" s="8"/>
      <c r="W72" s="8">
        <f t="shared" si="23"/>
        <v>0</v>
      </c>
      <c r="X72" s="8">
        <f t="shared" si="24"/>
        <v>0</v>
      </c>
      <c r="Y72" s="8"/>
      <c r="Z72" s="8"/>
    </row>
    <row r="73" spans="4:26" x14ac:dyDescent="0.35">
      <c r="D73" s="8">
        <f>SUMIF(January!$A$5:$A$200,February!A73,January!$V$5:$V$200)</f>
        <v>0</v>
      </c>
      <c r="E73" s="8">
        <f t="shared" si="13"/>
        <v>0</v>
      </c>
      <c r="J73" s="8">
        <f t="shared" si="14"/>
        <v>0</v>
      </c>
      <c r="K73" s="9" t="str">
        <f t="shared" si="15"/>
        <v/>
      </c>
      <c r="L73" s="8"/>
      <c r="M73" s="8" t="str">
        <f t="shared" si="16"/>
        <v/>
      </c>
      <c r="N73" s="8" t="str">
        <f t="shared" si="17"/>
        <v/>
      </c>
      <c r="O73" s="8"/>
      <c r="P73" s="8">
        <f t="shared" si="18"/>
        <v>0</v>
      </c>
      <c r="Q73" s="8">
        <f t="shared" si="19"/>
        <v>0</v>
      </c>
      <c r="R73" s="8"/>
      <c r="S73" s="8">
        <f t="shared" si="20"/>
        <v>0</v>
      </c>
      <c r="T73" s="8">
        <f t="shared" si="21"/>
        <v>0</v>
      </c>
      <c r="U73" s="8">
        <f t="shared" si="22"/>
        <v>0</v>
      </c>
      <c r="V73" s="8"/>
      <c r="W73" s="8">
        <f t="shared" si="23"/>
        <v>0</v>
      </c>
      <c r="X73" s="8">
        <f t="shared" si="24"/>
        <v>0</v>
      </c>
      <c r="Y73" s="8"/>
      <c r="Z73" s="8"/>
    </row>
    <row r="74" spans="4:26" x14ac:dyDescent="0.35">
      <c r="D74" s="8">
        <f>SUMIF(January!$A$5:$A$200,February!A74,January!$V$5:$V$200)</f>
        <v>0</v>
      </c>
      <c r="E74" s="8">
        <f t="shared" si="13"/>
        <v>0</v>
      </c>
      <c r="J74" s="8">
        <f t="shared" si="14"/>
        <v>0</v>
      </c>
      <c r="K74" s="9" t="str">
        <f t="shared" si="15"/>
        <v/>
      </c>
      <c r="L74" s="8"/>
      <c r="M74" s="8" t="str">
        <f t="shared" si="16"/>
        <v/>
      </c>
      <c r="N74" s="8" t="str">
        <f t="shared" si="17"/>
        <v/>
      </c>
      <c r="O74" s="8"/>
      <c r="P74" s="8">
        <f t="shared" si="18"/>
        <v>0</v>
      </c>
      <c r="Q74" s="8">
        <f t="shared" si="19"/>
        <v>0</v>
      </c>
      <c r="R74" s="8"/>
      <c r="S74" s="8">
        <f t="shared" si="20"/>
        <v>0</v>
      </c>
      <c r="T74" s="8">
        <f t="shared" si="21"/>
        <v>0</v>
      </c>
      <c r="U74" s="8">
        <f t="shared" si="22"/>
        <v>0</v>
      </c>
      <c r="V74" s="8"/>
      <c r="W74" s="8">
        <f t="shared" si="23"/>
        <v>0</v>
      </c>
      <c r="X74" s="8">
        <f t="shared" si="24"/>
        <v>0</v>
      </c>
      <c r="Y74" s="8"/>
      <c r="Z74" s="8"/>
    </row>
    <row r="75" spans="4:26" x14ac:dyDescent="0.35">
      <c r="D75" s="8">
        <f>SUMIF(January!$A$5:$A$200,February!A75,January!$V$5:$V$200)</f>
        <v>0</v>
      </c>
      <c r="E75" s="8">
        <f t="shared" si="13"/>
        <v>0</v>
      </c>
      <c r="J75" s="8">
        <f t="shared" si="14"/>
        <v>0</v>
      </c>
      <c r="K75" s="9" t="str">
        <f t="shared" si="15"/>
        <v/>
      </c>
      <c r="L75" s="8"/>
      <c r="M75" s="8" t="str">
        <f t="shared" si="16"/>
        <v/>
      </c>
      <c r="N75" s="8" t="str">
        <f t="shared" si="17"/>
        <v/>
      </c>
      <c r="O75" s="8"/>
      <c r="P75" s="8">
        <f t="shared" si="18"/>
        <v>0</v>
      </c>
      <c r="Q75" s="8">
        <f t="shared" si="19"/>
        <v>0</v>
      </c>
      <c r="R75" s="8"/>
      <c r="S75" s="8">
        <f t="shared" si="20"/>
        <v>0</v>
      </c>
      <c r="T75" s="8">
        <f t="shared" si="21"/>
        <v>0</v>
      </c>
      <c r="U75" s="8">
        <f t="shared" si="22"/>
        <v>0</v>
      </c>
      <c r="V75" s="8"/>
      <c r="W75" s="8">
        <f t="shared" si="23"/>
        <v>0</v>
      </c>
      <c r="X75" s="8">
        <f t="shared" si="24"/>
        <v>0</v>
      </c>
      <c r="Y75" s="8"/>
      <c r="Z75" s="8"/>
    </row>
    <row r="76" spans="4:26" x14ac:dyDescent="0.35">
      <c r="D76" s="8">
        <f>SUMIF(January!$A$5:$A$200,February!A76,January!$V$5:$V$200)</f>
        <v>0</v>
      </c>
      <c r="E76" s="8">
        <f t="shared" si="13"/>
        <v>0</v>
      </c>
      <c r="J76" s="8">
        <f t="shared" si="14"/>
        <v>0</v>
      </c>
      <c r="K76" s="9" t="str">
        <f t="shared" si="15"/>
        <v/>
      </c>
      <c r="L76" s="8"/>
      <c r="M76" s="8" t="str">
        <f t="shared" si="16"/>
        <v/>
      </c>
      <c r="N76" s="8" t="str">
        <f t="shared" si="17"/>
        <v/>
      </c>
      <c r="O76" s="8"/>
      <c r="P76" s="8">
        <f t="shared" si="18"/>
        <v>0</v>
      </c>
      <c r="Q76" s="8">
        <f t="shared" si="19"/>
        <v>0</v>
      </c>
      <c r="R76" s="8"/>
      <c r="S76" s="8">
        <f t="shared" si="20"/>
        <v>0</v>
      </c>
      <c r="T76" s="8">
        <f t="shared" si="21"/>
        <v>0</v>
      </c>
      <c r="U76" s="8">
        <f t="shared" si="22"/>
        <v>0</v>
      </c>
      <c r="V76" s="8"/>
      <c r="W76" s="8">
        <f t="shared" si="23"/>
        <v>0</v>
      </c>
      <c r="X76" s="8">
        <f t="shared" si="24"/>
        <v>0</v>
      </c>
      <c r="Y76" s="8"/>
      <c r="Z76" s="8"/>
    </row>
    <row r="77" spans="4:26" x14ac:dyDescent="0.35">
      <c r="D77" s="8">
        <f>SUMIF(January!$A$5:$A$200,February!A77,January!$V$5:$V$200)</f>
        <v>0</v>
      </c>
      <c r="E77" s="8">
        <f t="shared" si="13"/>
        <v>0</v>
      </c>
      <c r="J77" s="8">
        <f t="shared" si="14"/>
        <v>0</v>
      </c>
      <c r="K77" s="9" t="str">
        <f t="shared" si="15"/>
        <v/>
      </c>
      <c r="L77" s="8"/>
      <c r="M77" s="8" t="str">
        <f t="shared" si="16"/>
        <v/>
      </c>
      <c r="N77" s="8" t="str">
        <f t="shared" si="17"/>
        <v/>
      </c>
      <c r="O77" s="8"/>
      <c r="P77" s="8">
        <f t="shared" si="18"/>
        <v>0</v>
      </c>
      <c r="Q77" s="8">
        <f t="shared" si="19"/>
        <v>0</v>
      </c>
      <c r="R77" s="8"/>
      <c r="S77" s="8">
        <f t="shared" si="20"/>
        <v>0</v>
      </c>
      <c r="T77" s="8">
        <f t="shared" si="21"/>
        <v>0</v>
      </c>
      <c r="U77" s="8">
        <f t="shared" si="22"/>
        <v>0</v>
      </c>
      <c r="V77" s="8"/>
      <c r="W77" s="8">
        <f t="shared" si="23"/>
        <v>0</v>
      </c>
      <c r="X77" s="8">
        <f t="shared" si="24"/>
        <v>0</v>
      </c>
      <c r="Y77" s="8"/>
      <c r="Z77" s="8"/>
    </row>
    <row r="78" spans="4:26" x14ac:dyDescent="0.35">
      <c r="D78" s="8">
        <f>SUMIF(January!$A$5:$A$200,February!A78,January!$V$5:$V$200)</f>
        <v>0</v>
      </c>
      <c r="E78" s="8">
        <f t="shared" si="13"/>
        <v>0</v>
      </c>
      <c r="J78" s="8">
        <f t="shared" si="14"/>
        <v>0</v>
      </c>
      <c r="K78" s="9" t="str">
        <f t="shared" si="15"/>
        <v/>
      </c>
      <c r="L78" s="8"/>
      <c r="M78" s="8" t="str">
        <f t="shared" si="16"/>
        <v/>
      </c>
      <c r="N78" s="8" t="str">
        <f t="shared" si="17"/>
        <v/>
      </c>
      <c r="O78" s="8"/>
      <c r="P78" s="8">
        <f t="shared" si="18"/>
        <v>0</v>
      </c>
      <c r="Q78" s="8">
        <f t="shared" si="19"/>
        <v>0</v>
      </c>
      <c r="R78" s="8"/>
      <c r="S78" s="8">
        <f t="shared" si="20"/>
        <v>0</v>
      </c>
      <c r="T78" s="8">
        <f t="shared" si="21"/>
        <v>0</v>
      </c>
      <c r="U78" s="8">
        <f t="shared" si="22"/>
        <v>0</v>
      </c>
      <c r="V78" s="8"/>
      <c r="W78" s="8">
        <f t="shared" si="23"/>
        <v>0</v>
      </c>
      <c r="X78" s="8">
        <f t="shared" si="24"/>
        <v>0</v>
      </c>
      <c r="Y78" s="8"/>
      <c r="Z78" s="8"/>
    </row>
    <row r="79" spans="4:26" x14ac:dyDescent="0.35">
      <c r="D79" s="8">
        <f>SUMIF(January!$A$5:$A$200,February!A79,January!$V$5:$V$200)</f>
        <v>0</v>
      </c>
      <c r="E79" s="8">
        <f t="shared" si="13"/>
        <v>0</v>
      </c>
      <c r="J79" s="8">
        <f t="shared" si="14"/>
        <v>0</v>
      </c>
      <c r="K79" s="9" t="str">
        <f t="shared" si="15"/>
        <v/>
      </c>
      <c r="L79" s="8"/>
      <c r="M79" s="8" t="str">
        <f t="shared" si="16"/>
        <v/>
      </c>
      <c r="N79" s="8" t="str">
        <f t="shared" si="17"/>
        <v/>
      </c>
      <c r="O79" s="8"/>
      <c r="P79" s="8">
        <f t="shared" si="18"/>
        <v>0</v>
      </c>
      <c r="Q79" s="8">
        <f t="shared" si="19"/>
        <v>0</v>
      </c>
      <c r="R79" s="8"/>
      <c r="S79" s="8">
        <f t="shared" si="20"/>
        <v>0</v>
      </c>
      <c r="T79" s="8">
        <f t="shared" si="21"/>
        <v>0</v>
      </c>
      <c r="U79" s="8">
        <f t="shared" si="22"/>
        <v>0</v>
      </c>
      <c r="V79" s="8"/>
      <c r="W79" s="8">
        <f t="shared" si="23"/>
        <v>0</v>
      </c>
      <c r="X79" s="8">
        <f t="shared" si="24"/>
        <v>0</v>
      </c>
      <c r="Y79" s="8"/>
      <c r="Z79" s="8"/>
    </row>
    <row r="80" spans="4:26" x14ac:dyDescent="0.35">
      <c r="D80" s="8">
        <f>SUMIF(January!$A$5:$A$200,February!A80,January!$V$5:$V$200)</f>
        <v>0</v>
      </c>
      <c r="E80" s="8">
        <f t="shared" si="13"/>
        <v>0</v>
      </c>
      <c r="J80" s="8">
        <f t="shared" si="14"/>
        <v>0</v>
      </c>
      <c r="K80" s="9" t="str">
        <f t="shared" si="15"/>
        <v/>
      </c>
      <c r="L80" s="8"/>
      <c r="M80" s="8" t="str">
        <f t="shared" si="16"/>
        <v/>
      </c>
      <c r="N80" s="8" t="str">
        <f t="shared" si="17"/>
        <v/>
      </c>
      <c r="O80" s="8"/>
      <c r="P80" s="8">
        <f t="shared" si="18"/>
        <v>0</v>
      </c>
      <c r="Q80" s="8">
        <f t="shared" si="19"/>
        <v>0</v>
      </c>
      <c r="R80" s="8"/>
      <c r="S80" s="8">
        <f t="shared" si="20"/>
        <v>0</v>
      </c>
      <c r="T80" s="8">
        <f t="shared" si="21"/>
        <v>0</v>
      </c>
      <c r="U80" s="8">
        <f t="shared" si="22"/>
        <v>0</v>
      </c>
      <c r="V80" s="8"/>
      <c r="W80" s="8">
        <f t="shared" si="23"/>
        <v>0</v>
      </c>
      <c r="X80" s="8">
        <f t="shared" si="24"/>
        <v>0</v>
      </c>
      <c r="Y80" s="8"/>
      <c r="Z80" s="8"/>
    </row>
    <row r="81" spans="4:26" x14ac:dyDescent="0.35">
      <c r="D81" s="8">
        <f>SUMIF(January!$A$5:$A$200,February!A81,January!$V$5:$V$200)</f>
        <v>0</v>
      </c>
      <c r="E81" s="8">
        <f t="shared" si="13"/>
        <v>0</v>
      </c>
      <c r="J81" s="8">
        <f t="shared" si="14"/>
        <v>0</v>
      </c>
      <c r="K81" s="9" t="str">
        <f t="shared" si="15"/>
        <v/>
      </c>
      <c r="L81" s="8"/>
      <c r="M81" s="8" t="str">
        <f t="shared" si="16"/>
        <v/>
      </c>
      <c r="N81" s="8" t="str">
        <f t="shared" si="17"/>
        <v/>
      </c>
      <c r="O81" s="8"/>
      <c r="P81" s="8">
        <f t="shared" si="18"/>
        <v>0</v>
      </c>
      <c r="Q81" s="8">
        <f t="shared" si="19"/>
        <v>0</v>
      </c>
      <c r="R81" s="8"/>
      <c r="S81" s="8">
        <f t="shared" si="20"/>
        <v>0</v>
      </c>
      <c r="T81" s="8">
        <f t="shared" si="21"/>
        <v>0</v>
      </c>
      <c r="U81" s="8">
        <f t="shared" si="22"/>
        <v>0</v>
      </c>
      <c r="V81" s="8"/>
      <c r="W81" s="8">
        <f t="shared" si="23"/>
        <v>0</v>
      </c>
      <c r="X81" s="8">
        <f t="shared" si="24"/>
        <v>0</v>
      </c>
      <c r="Y81" s="8"/>
      <c r="Z81" s="8"/>
    </row>
    <row r="82" spans="4:26" x14ac:dyDescent="0.35">
      <c r="D82" s="8">
        <f>SUMIF(January!$A$5:$A$200,February!A82,January!$V$5:$V$200)</f>
        <v>0</v>
      </c>
      <c r="E82" s="8">
        <f t="shared" si="13"/>
        <v>0</v>
      </c>
      <c r="J82" s="8">
        <f t="shared" si="14"/>
        <v>0</v>
      </c>
      <c r="K82" s="9" t="str">
        <f t="shared" si="15"/>
        <v/>
      </c>
      <c r="L82" s="8"/>
      <c r="M82" s="8" t="str">
        <f t="shared" si="16"/>
        <v/>
      </c>
      <c r="N82" s="8" t="str">
        <f t="shared" si="17"/>
        <v/>
      </c>
      <c r="O82" s="8"/>
      <c r="P82" s="8">
        <f t="shared" si="18"/>
        <v>0</v>
      </c>
      <c r="Q82" s="8">
        <f t="shared" si="19"/>
        <v>0</v>
      </c>
      <c r="R82" s="8"/>
      <c r="S82" s="8">
        <f t="shared" si="20"/>
        <v>0</v>
      </c>
      <c r="T82" s="8">
        <f t="shared" si="21"/>
        <v>0</v>
      </c>
      <c r="U82" s="8">
        <f t="shared" si="22"/>
        <v>0</v>
      </c>
      <c r="V82" s="8"/>
      <c r="W82" s="8">
        <f t="shared" si="23"/>
        <v>0</v>
      </c>
      <c r="X82" s="8">
        <f t="shared" si="24"/>
        <v>0</v>
      </c>
      <c r="Y82" s="8"/>
      <c r="Z82" s="8"/>
    </row>
    <row r="83" spans="4:26" x14ac:dyDescent="0.35">
      <c r="D83" s="8">
        <f>SUMIF(January!$A$5:$A$200,February!A83,January!$V$5:$V$200)</f>
        <v>0</v>
      </c>
      <c r="E83" s="8">
        <f t="shared" si="13"/>
        <v>0</v>
      </c>
      <c r="J83" s="8">
        <f t="shared" si="14"/>
        <v>0</v>
      </c>
      <c r="K83" s="9" t="str">
        <f t="shared" si="15"/>
        <v/>
      </c>
      <c r="L83" s="8"/>
      <c r="M83" s="8" t="str">
        <f t="shared" si="16"/>
        <v/>
      </c>
      <c r="N83" s="8" t="str">
        <f t="shared" si="17"/>
        <v/>
      </c>
      <c r="O83" s="8"/>
      <c r="P83" s="8">
        <f t="shared" si="18"/>
        <v>0</v>
      </c>
      <c r="Q83" s="8">
        <f t="shared" si="19"/>
        <v>0</v>
      </c>
      <c r="R83" s="8"/>
      <c r="S83" s="8">
        <f t="shared" si="20"/>
        <v>0</v>
      </c>
      <c r="T83" s="8">
        <f t="shared" si="21"/>
        <v>0</v>
      </c>
      <c r="U83" s="8">
        <f t="shared" si="22"/>
        <v>0</v>
      </c>
      <c r="V83" s="8"/>
      <c r="W83" s="8">
        <f t="shared" si="23"/>
        <v>0</v>
      </c>
      <c r="X83" s="8">
        <f t="shared" si="24"/>
        <v>0</v>
      </c>
      <c r="Y83" s="8"/>
      <c r="Z83" s="8"/>
    </row>
    <row r="84" spans="4:26" x14ac:dyDescent="0.35">
      <c r="D84" s="8">
        <f>SUMIF(January!$A$5:$A$200,February!A84,January!$V$5:$V$200)</f>
        <v>0</v>
      </c>
      <c r="E84" s="8">
        <f t="shared" si="13"/>
        <v>0</v>
      </c>
      <c r="J84" s="8">
        <f t="shared" si="14"/>
        <v>0</v>
      </c>
      <c r="K84" s="9" t="str">
        <f t="shared" si="15"/>
        <v/>
      </c>
      <c r="L84" s="8"/>
      <c r="M84" s="8" t="str">
        <f t="shared" si="16"/>
        <v/>
      </c>
      <c r="N84" s="8" t="str">
        <f t="shared" si="17"/>
        <v/>
      </c>
      <c r="O84" s="8"/>
      <c r="P84" s="8">
        <f t="shared" si="18"/>
        <v>0</v>
      </c>
      <c r="Q84" s="8">
        <f t="shared" si="19"/>
        <v>0</v>
      </c>
      <c r="R84" s="8"/>
      <c r="S84" s="8">
        <f t="shared" si="20"/>
        <v>0</v>
      </c>
      <c r="T84" s="8">
        <f t="shared" si="21"/>
        <v>0</v>
      </c>
      <c r="U84" s="8">
        <f t="shared" si="22"/>
        <v>0</v>
      </c>
      <c r="V84" s="8"/>
      <c r="W84" s="8">
        <f t="shared" si="23"/>
        <v>0</v>
      </c>
      <c r="X84" s="8">
        <f t="shared" si="24"/>
        <v>0</v>
      </c>
      <c r="Y84" s="8"/>
      <c r="Z84" s="8"/>
    </row>
    <row r="85" spans="4:26" x14ac:dyDescent="0.35">
      <c r="D85" s="8">
        <f>SUMIF(January!$A$5:$A$200,February!A85,January!$V$5:$V$200)</f>
        <v>0</v>
      </c>
      <c r="E85" s="8">
        <f t="shared" si="13"/>
        <v>0</v>
      </c>
      <c r="J85" s="8">
        <f t="shared" si="14"/>
        <v>0</v>
      </c>
      <c r="K85" s="9" t="str">
        <f t="shared" si="15"/>
        <v/>
      </c>
      <c r="L85" s="8"/>
      <c r="M85" s="8" t="str">
        <f t="shared" si="16"/>
        <v/>
      </c>
      <c r="N85" s="8" t="str">
        <f t="shared" si="17"/>
        <v/>
      </c>
      <c r="O85" s="8"/>
      <c r="P85" s="8">
        <f t="shared" si="18"/>
        <v>0</v>
      </c>
      <c r="Q85" s="8">
        <f t="shared" si="19"/>
        <v>0</v>
      </c>
      <c r="R85" s="8"/>
      <c r="S85" s="8">
        <f t="shared" si="20"/>
        <v>0</v>
      </c>
      <c r="T85" s="8">
        <f t="shared" si="21"/>
        <v>0</v>
      </c>
      <c r="U85" s="8">
        <f t="shared" si="22"/>
        <v>0</v>
      </c>
      <c r="V85" s="8"/>
      <c r="W85" s="8">
        <f t="shared" si="23"/>
        <v>0</v>
      </c>
      <c r="X85" s="8">
        <f t="shared" si="24"/>
        <v>0</v>
      </c>
      <c r="Y85" s="8"/>
      <c r="Z85" s="8"/>
    </row>
    <row r="86" spans="4:26" x14ac:dyDescent="0.35">
      <c r="D86" s="8">
        <f>SUMIF(January!$A$5:$A$200,February!A86,January!$V$5:$V$200)</f>
        <v>0</v>
      </c>
      <c r="E86" s="8">
        <f t="shared" si="13"/>
        <v>0</v>
      </c>
      <c r="J86" s="8">
        <f t="shared" si="14"/>
        <v>0</v>
      </c>
      <c r="K86" s="9" t="str">
        <f t="shared" si="15"/>
        <v/>
      </c>
      <c r="L86" s="8"/>
      <c r="M86" s="8" t="str">
        <f t="shared" si="16"/>
        <v/>
      </c>
      <c r="N86" s="8" t="str">
        <f t="shared" si="17"/>
        <v/>
      </c>
      <c r="O86" s="8"/>
      <c r="P86" s="8">
        <f t="shared" si="18"/>
        <v>0</v>
      </c>
      <c r="Q86" s="8">
        <f t="shared" si="19"/>
        <v>0</v>
      </c>
      <c r="R86" s="8"/>
      <c r="S86" s="8">
        <f t="shared" si="20"/>
        <v>0</v>
      </c>
      <c r="T86" s="8">
        <f t="shared" si="21"/>
        <v>0</v>
      </c>
      <c r="U86" s="8">
        <f t="shared" si="22"/>
        <v>0</v>
      </c>
      <c r="V86" s="8"/>
      <c r="W86" s="8">
        <f t="shared" si="23"/>
        <v>0</v>
      </c>
      <c r="X86" s="8">
        <f t="shared" si="24"/>
        <v>0</v>
      </c>
      <c r="Y86" s="8"/>
      <c r="Z86" s="8"/>
    </row>
    <row r="87" spans="4:26" x14ac:dyDescent="0.35">
      <c r="D87" s="8">
        <f>SUMIF(January!$A$5:$A$200,February!A87,January!$V$5:$V$200)</f>
        <v>0</v>
      </c>
      <c r="E87" s="8">
        <f t="shared" si="13"/>
        <v>0</v>
      </c>
      <c r="J87" s="8">
        <f t="shared" si="14"/>
        <v>0</v>
      </c>
      <c r="K87" s="9" t="str">
        <f t="shared" si="15"/>
        <v/>
      </c>
      <c r="L87" s="8"/>
      <c r="M87" s="8" t="str">
        <f t="shared" si="16"/>
        <v/>
      </c>
      <c r="N87" s="8" t="str">
        <f t="shared" si="17"/>
        <v/>
      </c>
      <c r="O87" s="8"/>
      <c r="P87" s="8">
        <f t="shared" si="18"/>
        <v>0</v>
      </c>
      <c r="Q87" s="8">
        <f t="shared" si="19"/>
        <v>0</v>
      </c>
      <c r="R87" s="8"/>
      <c r="S87" s="8">
        <f t="shared" si="20"/>
        <v>0</v>
      </c>
      <c r="T87" s="8">
        <f t="shared" si="21"/>
        <v>0</v>
      </c>
      <c r="U87" s="8">
        <f t="shared" si="22"/>
        <v>0</v>
      </c>
      <c r="V87" s="8"/>
      <c r="W87" s="8">
        <f t="shared" si="23"/>
        <v>0</v>
      </c>
      <c r="X87" s="8">
        <f t="shared" si="24"/>
        <v>0</v>
      </c>
      <c r="Y87" s="8"/>
      <c r="Z87" s="8"/>
    </row>
    <row r="88" spans="4:26" x14ac:dyDescent="0.35">
      <c r="D88" s="8">
        <f>SUMIF(January!$A$5:$A$200,February!A88,January!$V$5:$V$200)</f>
        <v>0</v>
      </c>
      <c r="E88" s="8">
        <f t="shared" si="13"/>
        <v>0</v>
      </c>
      <c r="J88" s="8">
        <f t="shared" si="14"/>
        <v>0</v>
      </c>
      <c r="K88" s="9" t="str">
        <f t="shared" si="15"/>
        <v/>
      </c>
      <c r="L88" s="8"/>
      <c r="M88" s="8" t="str">
        <f t="shared" si="16"/>
        <v/>
      </c>
      <c r="N88" s="8" t="str">
        <f t="shared" si="17"/>
        <v/>
      </c>
      <c r="O88" s="8"/>
      <c r="P88" s="8">
        <f t="shared" si="18"/>
        <v>0</v>
      </c>
      <c r="Q88" s="8">
        <f t="shared" si="19"/>
        <v>0</v>
      </c>
      <c r="R88" s="8"/>
      <c r="S88" s="8">
        <f t="shared" si="20"/>
        <v>0</v>
      </c>
      <c r="T88" s="8">
        <f t="shared" si="21"/>
        <v>0</v>
      </c>
      <c r="U88" s="8">
        <f t="shared" si="22"/>
        <v>0</v>
      </c>
      <c r="V88" s="8"/>
      <c r="W88" s="8">
        <f t="shared" si="23"/>
        <v>0</v>
      </c>
      <c r="X88" s="8">
        <f t="shared" si="24"/>
        <v>0</v>
      </c>
      <c r="Y88" s="8"/>
      <c r="Z88" s="8"/>
    </row>
    <row r="89" spans="4:26" x14ac:dyDescent="0.35">
      <c r="D89" s="8">
        <f>SUMIF(January!$A$5:$A$200,February!A89,January!$V$5:$V$200)</f>
        <v>0</v>
      </c>
      <c r="E89" s="8">
        <f t="shared" si="13"/>
        <v>0</v>
      </c>
      <c r="J89" s="8">
        <f t="shared" si="14"/>
        <v>0</v>
      </c>
      <c r="K89" s="9" t="str">
        <f t="shared" si="15"/>
        <v/>
      </c>
      <c r="L89" s="8"/>
      <c r="M89" s="8" t="str">
        <f t="shared" si="16"/>
        <v/>
      </c>
      <c r="N89" s="8" t="str">
        <f t="shared" si="17"/>
        <v/>
      </c>
      <c r="O89" s="8"/>
      <c r="P89" s="8">
        <f t="shared" si="18"/>
        <v>0</v>
      </c>
      <c r="Q89" s="8">
        <f t="shared" si="19"/>
        <v>0</v>
      </c>
      <c r="R89" s="8"/>
      <c r="S89" s="8">
        <f t="shared" si="20"/>
        <v>0</v>
      </c>
      <c r="T89" s="8">
        <f t="shared" si="21"/>
        <v>0</v>
      </c>
      <c r="U89" s="8">
        <f t="shared" si="22"/>
        <v>0</v>
      </c>
      <c r="V89" s="8"/>
      <c r="W89" s="8">
        <f t="shared" si="23"/>
        <v>0</v>
      </c>
      <c r="X89" s="8">
        <f t="shared" si="24"/>
        <v>0</v>
      </c>
      <c r="Y89" s="8"/>
      <c r="Z89" s="8"/>
    </row>
    <row r="90" spans="4:26" x14ac:dyDescent="0.35">
      <c r="D90" s="8">
        <f>SUMIF(January!$A$5:$A$200,February!A90,January!$V$5:$V$200)</f>
        <v>0</v>
      </c>
      <c r="E90" s="8">
        <f t="shared" si="13"/>
        <v>0</v>
      </c>
      <c r="J90" s="8">
        <f t="shared" si="14"/>
        <v>0</v>
      </c>
      <c r="K90" s="9" t="str">
        <f t="shared" si="15"/>
        <v/>
      </c>
      <c r="L90" s="8"/>
      <c r="M90" s="8" t="str">
        <f t="shared" si="16"/>
        <v/>
      </c>
      <c r="N90" s="8" t="str">
        <f t="shared" si="17"/>
        <v/>
      </c>
      <c r="O90" s="8"/>
      <c r="P90" s="8">
        <f t="shared" si="18"/>
        <v>0</v>
      </c>
      <c r="Q90" s="8">
        <f t="shared" si="19"/>
        <v>0</v>
      </c>
      <c r="R90" s="8"/>
      <c r="S90" s="8">
        <f t="shared" si="20"/>
        <v>0</v>
      </c>
      <c r="T90" s="8">
        <f t="shared" si="21"/>
        <v>0</v>
      </c>
      <c r="U90" s="8">
        <f t="shared" si="22"/>
        <v>0</v>
      </c>
      <c r="V90" s="8"/>
      <c r="W90" s="8">
        <f t="shared" si="23"/>
        <v>0</v>
      </c>
      <c r="X90" s="8">
        <f t="shared" si="24"/>
        <v>0</v>
      </c>
      <c r="Y90" s="8"/>
      <c r="Z90" s="8"/>
    </row>
    <row r="91" spans="4:26" x14ac:dyDescent="0.35">
      <c r="D91" s="8">
        <f>SUMIF(January!$A$5:$A$200,February!A91,January!$V$5:$V$200)</f>
        <v>0</v>
      </c>
      <c r="E91" s="8">
        <f t="shared" si="13"/>
        <v>0</v>
      </c>
      <c r="J91" s="8">
        <f t="shared" si="14"/>
        <v>0</v>
      </c>
      <c r="K91" s="9" t="str">
        <f t="shared" si="15"/>
        <v/>
      </c>
      <c r="L91" s="8"/>
      <c r="M91" s="8" t="str">
        <f t="shared" si="16"/>
        <v/>
      </c>
      <c r="N91" s="8" t="str">
        <f t="shared" si="17"/>
        <v/>
      </c>
      <c r="O91" s="8"/>
      <c r="P91" s="8">
        <f t="shared" si="18"/>
        <v>0</v>
      </c>
      <c r="Q91" s="8">
        <f t="shared" si="19"/>
        <v>0</v>
      </c>
      <c r="R91" s="8"/>
      <c r="S91" s="8">
        <f t="shared" si="20"/>
        <v>0</v>
      </c>
      <c r="T91" s="8">
        <f t="shared" si="21"/>
        <v>0</v>
      </c>
      <c r="U91" s="8">
        <f t="shared" si="22"/>
        <v>0</v>
      </c>
      <c r="V91" s="8"/>
      <c r="W91" s="8">
        <f t="shared" si="23"/>
        <v>0</v>
      </c>
      <c r="X91" s="8">
        <f t="shared" si="24"/>
        <v>0</v>
      </c>
      <c r="Y91" s="8"/>
      <c r="Z91" s="8"/>
    </row>
    <row r="92" spans="4:26" x14ac:dyDescent="0.35">
      <c r="D92" s="8">
        <f>SUMIF(January!$A$5:$A$200,February!A92,January!$V$5:$V$200)</f>
        <v>0</v>
      </c>
      <c r="E92" s="8">
        <f t="shared" si="13"/>
        <v>0</v>
      </c>
      <c r="J92" s="8">
        <f t="shared" si="14"/>
        <v>0</v>
      </c>
      <c r="K92" s="9" t="str">
        <f t="shared" si="15"/>
        <v/>
      </c>
      <c r="L92" s="8"/>
      <c r="M92" s="8" t="str">
        <f t="shared" si="16"/>
        <v/>
      </c>
      <c r="N92" s="8" t="str">
        <f t="shared" si="17"/>
        <v/>
      </c>
      <c r="O92" s="8"/>
      <c r="P92" s="8">
        <f t="shared" si="18"/>
        <v>0</v>
      </c>
      <c r="Q92" s="8">
        <f t="shared" si="19"/>
        <v>0</v>
      </c>
      <c r="R92" s="8"/>
      <c r="S92" s="8">
        <f t="shared" si="20"/>
        <v>0</v>
      </c>
      <c r="T92" s="8">
        <f t="shared" si="21"/>
        <v>0</v>
      </c>
      <c r="U92" s="8">
        <f t="shared" si="22"/>
        <v>0</v>
      </c>
      <c r="V92" s="8"/>
      <c r="W92" s="8">
        <f t="shared" si="23"/>
        <v>0</v>
      </c>
      <c r="X92" s="8">
        <f t="shared" si="24"/>
        <v>0</v>
      </c>
      <c r="Y92" s="8"/>
      <c r="Z92" s="8"/>
    </row>
    <row r="93" spans="4:26" x14ac:dyDescent="0.35">
      <c r="D93" s="8">
        <f>SUMIF(January!$A$5:$A$200,February!A93,January!$V$5:$V$200)</f>
        <v>0</v>
      </c>
      <c r="E93" s="8">
        <f t="shared" si="13"/>
        <v>0</v>
      </c>
      <c r="J93" s="8">
        <f t="shared" si="14"/>
        <v>0</v>
      </c>
      <c r="K93" s="9" t="str">
        <f t="shared" si="15"/>
        <v/>
      </c>
      <c r="L93" s="8"/>
      <c r="M93" s="8" t="str">
        <f t="shared" si="16"/>
        <v/>
      </c>
      <c r="N93" s="8" t="str">
        <f t="shared" si="17"/>
        <v/>
      </c>
      <c r="O93" s="8"/>
      <c r="P93" s="8">
        <f t="shared" si="18"/>
        <v>0</v>
      </c>
      <c r="Q93" s="8">
        <f t="shared" si="19"/>
        <v>0</v>
      </c>
      <c r="R93" s="8"/>
      <c r="S93" s="8">
        <f t="shared" si="20"/>
        <v>0</v>
      </c>
      <c r="T93" s="8">
        <f t="shared" si="21"/>
        <v>0</v>
      </c>
      <c r="U93" s="8">
        <f t="shared" si="22"/>
        <v>0</v>
      </c>
      <c r="V93" s="8"/>
      <c r="W93" s="8">
        <f t="shared" si="23"/>
        <v>0</v>
      </c>
      <c r="X93" s="8">
        <f t="shared" si="24"/>
        <v>0</v>
      </c>
      <c r="Y93" s="8"/>
      <c r="Z93" s="8"/>
    </row>
    <row r="94" spans="4:26" x14ac:dyDescent="0.35">
      <c r="D94" s="8">
        <f>SUMIF(January!$A$5:$A$200,February!A94,January!$V$5:$V$200)</f>
        <v>0</v>
      </c>
      <c r="E94" s="8">
        <f t="shared" si="13"/>
        <v>0</v>
      </c>
      <c r="J94" s="8">
        <f t="shared" si="14"/>
        <v>0</v>
      </c>
      <c r="K94" s="9" t="str">
        <f t="shared" si="15"/>
        <v/>
      </c>
      <c r="L94" s="8"/>
      <c r="M94" s="8" t="str">
        <f t="shared" si="16"/>
        <v/>
      </c>
      <c r="N94" s="8" t="str">
        <f t="shared" si="17"/>
        <v/>
      </c>
      <c r="O94" s="8"/>
      <c r="P94" s="8">
        <f t="shared" si="18"/>
        <v>0</v>
      </c>
      <c r="Q94" s="8">
        <f t="shared" si="19"/>
        <v>0</v>
      </c>
      <c r="R94" s="8"/>
      <c r="S94" s="8">
        <f t="shared" si="20"/>
        <v>0</v>
      </c>
      <c r="T94" s="8">
        <f t="shared" si="21"/>
        <v>0</v>
      </c>
      <c r="U94" s="8">
        <f t="shared" si="22"/>
        <v>0</v>
      </c>
      <c r="V94" s="8"/>
      <c r="W94" s="8">
        <f t="shared" si="23"/>
        <v>0</v>
      </c>
      <c r="X94" s="8">
        <f t="shared" si="24"/>
        <v>0</v>
      </c>
      <c r="Y94" s="8"/>
      <c r="Z94" s="8"/>
    </row>
    <row r="95" spans="4:26" x14ac:dyDescent="0.35">
      <c r="D95" s="8">
        <f>SUMIF(January!$A$5:$A$200,February!A95,January!$V$5:$V$200)</f>
        <v>0</v>
      </c>
      <c r="E95" s="8">
        <f t="shared" si="13"/>
        <v>0</v>
      </c>
      <c r="J95" s="8">
        <f t="shared" si="14"/>
        <v>0</v>
      </c>
      <c r="K95" s="9" t="str">
        <f t="shared" si="15"/>
        <v/>
      </c>
      <c r="L95" s="8"/>
      <c r="M95" s="8" t="str">
        <f t="shared" si="16"/>
        <v/>
      </c>
      <c r="N95" s="8" t="str">
        <f t="shared" si="17"/>
        <v/>
      </c>
      <c r="O95" s="8"/>
      <c r="P95" s="8">
        <f t="shared" si="18"/>
        <v>0</v>
      </c>
      <c r="Q95" s="8">
        <f t="shared" si="19"/>
        <v>0</v>
      </c>
      <c r="R95" s="8"/>
      <c r="S95" s="8">
        <f t="shared" si="20"/>
        <v>0</v>
      </c>
      <c r="T95" s="8">
        <f t="shared" si="21"/>
        <v>0</v>
      </c>
      <c r="U95" s="8">
        <f t="shared" si="22"/>
        <v>0</v>
      </c>
      <c r="V95" s="8"/>
      <c r="W95" s="8">
        <f t="shared" si="23"/>
        <v>0</v>
      </c>
      <c r="X95" s="8">
        <f t="shared" si="24"/>
        <v>0</v>
      </c>
      <c r="Y95" s="8"/>
      <c r="Z95" s="8"/>
    </row>
    <row r="96" spans="4:26" x14ac:dyDescent="0.35">
      <c r="D96" s="8">
        <f>SUMIF(January!$A$5:$A$200,February!A96,January!$V$5:$V$200)</f>
        <v>0</v>
      </c>
      <c r="E96" s="8">
        <f t="shared" si="13"/>
        <v>0</v>
      </c>
      <c r="J96" s="8">
        <f t="shared" si="14"/>
        <v>0</v>
      </c>
      <c r="K96" s="9" t="str">
        <f t="shared" si="15"/>
        <v/>
      </c>
      <c r="L96" s="8"/>
      <c r="M96" s="8" t="str">
        <f t="shared" si="16"/>
        <v/>
      </c>
      <c r="N96" s="8" t="str">
        <f t="shared" si="17"/>
        <v/>
      </c>
      <c r="O96" s="8"/>
      <c r="P96" s="8">
        <f t="shared" si="18"/>
        <v>0</v>
      </c>
      <c r="Q96" s="8">
        <f t="shared" si="19"/>
        <v>0</v>
      </c>
      <c r="R96" s="8"/>
      <c r="S96" s="8">
        <f t="shared" si="20"/>
        <v>0</v>
      </c>
      <c r="T96" s="8">
        <f t="shared" si="21"/>
        <v>0</v>
      </c>
      <c r="U96" s="8">
        <f t="shared" si="22"/>
        <v>0</v>
      </c>
      <c r="V96" s="8"/>
      <c r="W96" s="8">
        <f t="shared" si="23"/>
        <v>0</v>
      </c>
      <c r="X96" s="8">
        <f t="shared" si="24"/>
        <v>0</v>
      </c>
      <c r="Y96" s="8"/>
      <c r="Z96" s="8"/>
    </row>
    <row r="97" spans="4:26" x14ac:dyDescent="0.35">
      <c r="D97" s="8">
        <f>SUMIF(January!$A$5:$A$200,February!A97,January!$V$5:$V$200)</f>
        <v>0</v>
      </c>
      <c r="E97" s="8">
        <f t="shared" si="13"/>
        <v>0</v>
      </c>
      <c r="J97" s="8">
        <f t="shared" si="14"/>
        <v>0</v>
      </c>
      <c r="K97" s="9" t="str">
        <f t="shared" si="15"/>
        <v/>
      </c>
      <c r="L97" s="8"/>
      <c r="M97" s="8" t="str">
        <f t="shared" si="16"/>
        <v/>
      </c>
      <c r="N97" s="8" t="str">
        <f t="shared" si="17"/>
        <v/>
      </c>
      <c r="O97" s="8"/>
      <c r="P97" s="8">
        <f t="shared" si="18"/>
        <v>0</v>
      </c>
      <c r="Q97" s="8">
        <f t="shared" si="19"/>
        <v>0</v>
      </c>
      <c r="R97" s="8"/>
      <c r="S97" s="8">
        <f t="shared" si="20"/>
        <v>0</v>
      </c>
      <c r="T97" s="8">
        <f t="shared" si="21"/>
        <v>0</v>
      </c>
      <c r="U97" s="8">
        <f t="shared" si="22"/>
        <v>0</v>
      </c>
      <c r="V97" s="8"/>
      <c r="W97" s="8">
        <f t="shared" si="23"/>
        <v>0</v>
      </c>
      <c r="X97" s="8">
        <f t="shared" si="24"/>
        <v>0</v>
      </c>
      <c r="Y97" s="8"/>
      <c r="Z97" s="8"/>
    </row>
    <row r="98" spans="4:26" x14ac:dyDescent="0.35">
      <c r="D98" s="8">
        <f>SUMIF(January!$A$5:$A$200,February!A98,January!$V$5:$V$200)</f>
        <v>0</v>
      </c>
      <c r="E98" s="8">
        <f t="shared" si="13"/>
        <v>0</v>
      </c>
      <c r="J98" s="8">
        <f t="shared" si="14"/>
        <v>0</v>
      </c>
      <c r="K98" s="9" t="str">
        <f t="shared" si="15"/>
        <v/>
      </c>
      <c r="L98" s="8"/>
      <c r="M98" s="8" t="str">
        <f t="shared" si="16"/>
        <v/>
      </c>
      <c r="N98" s="8" t="str">
        <f t="shared" si="17"/>
        <v/>
      </c>
      <c r="O98" s="8"/>
      <c r="P98" s="8">
        <f t="shared" si="18"/>
        <v>0</v>
      </c>
      <c r="Q98" s="8">
        <f t="shared" si="19"/>
        <v>0</v>
      </c>
      <c r="R98" s="8"/>
      <c r="S98" s="8">
        <f t="shared" si="20"/>
        <v>0</v>
      </c>
      <c r="T98" s="8">
        <f t="shared" si="21"/>
        <v>0</v>
      </c>
      <c r="U98" s="8">
        <f t="shared" si="22"/>
        <v>0</v>
      </c>
      <c r="V98" s="8"/>
      <c r="W98" s="8">
        <f t="shared" si="23"/>
        <v>0</v>
      </c>
      <c r="X98" s="8">
        <f t="shared" si="24"/>
        <v>0</v>
      </c>
      <c r="Y98" s="8"/>
      <c r="Z98" s="8"/>
    </row>
    <row r="99" spans="4:26" x14ac:dyDescent="0.35">
      <c r="D99" s="8">
        <f>SUMIF(January!$A$5:$A$200,February!A99,January!$V$5:$V$200)</f>
        <v>0</v>
      </c>
      <c r="E99" s="8">
        <f t="shared" si="13"/>
        <v>0</v>
      </c>
      <c r="J99" s="8">
        <f t="shared" si="14"/>
        <v>0</v>
      </c>
      <c r="K99" s="9" t="str">
        <f t="shared" si="15"/>
        <v/>
      </c>
      <c r="L99" s="8"/>
      <c r="M99" s="8" t="str">
        <f t="shared" si="16"/>
        <v/>
      </c>
      <c r="N99" s="8" t="str">
        <f t="shared" si="17"/>
        <v/>
      </c>
      <c r="O99" s="8"/>
      <c r="P99" s="8">
        <f t="shared" si="18"/>
        <v>0</v>
      </c>
      <c r="Q99" s="8">
        <f t="shared" si="19"/>
        <v>0</v>
      </c>
      <c r="R99" s="8"/>
      <c r="S99" s="8">
        <f t="shared" si="20"/>
        <v>0</v>
      </c>
      <c r="T99" s="8">
        <f t="shared" si="21"/>
        <v>0</v>
      </c>
      <c r="U99" s="8">
        <f t="shared" si="22"/>
        <v>0</v>
      </c>
      <c r="V99" s="8"/>
      <c r="W99" s="8">
        <f t="shared" si="23"/>
        <v>0</v>
      </c>
      <c r="X99" s="8">
        <f t="shared" si="24"/>
        <v>0</v>
      </c>
      <c r="Y99" s="8"/>
      <c r="Z99" s="8"/>
    </row>
    <row r="100" spans="4:26" x14ac:dyDescent="0.35">
      <c r="D100" s="8">
        <f>SUMIF(January!$A$5:$A$200,February!A100,January!$V$5:$V$200)</f>
        <v>0</v>
      </c>
      <c r="E100" s="8">
        <f t="shared" si="13"/>
        <v>0</v>
      </c>
      <c r="J100" s="8">
        <f t="shared" si="14"/>
        <v>0</v>
      </c>
      <c r="K100" s="9" t="str">
        <f t="shared" si="15"/>
        <v/>
      </c>
      <c r="L100" s="8"/>
      <c r="M100" s="8" t="str">
        <f t="shared" si="16"/>
        <v/>
      </c>
      <c r="N100" s="8" t="str">
        <f t="shared" si="17"/>
        <v/>
      </c>
      <c r="O100" s="8"/>
      <c r="P100" s="8">
        <f t="shared" si="18"/>
        <v>0</v>
      </c>
      <c r="Q100" s="8">
        <f t="shared" si="19"/>
        <v>0</v>
      </c>
      <c r="R100" s="8"/>
      <c r="S100" s="8">
        <f t="shared" si="20"/>
        <v>0</v>
      </c>
      <c r="T100" s="8">
        <f t="shared" si="21"/>
        <v>0</v>
      </c>
      <c r="U100" s="8">
        <f t="shared" si="22"/>
        <v>0</v>
      </c>
      <c r="V100" s="8"/>
      <c r="W100" s="8">
        <f t="shared" si="23"/>
        <v>0</v>
      </c>
      <c r="X100" s="8">
        <f t="shared" si="24"/>
        <v>0</v>
      </c>
      <c r="Y100" s="8"/>
      <c r="Z100" s="8"/>
    </row>
    <row r="101" spans="4:26" x14ac:dyDescent="0.35">
      <c r="D101" s="8">
        <f>SUMIF(January!$A$5:$A$200,February!A101,January!$V$5:$V$200)</f>
        <v>0</v>
      </c>
      <c r="E101" s="8">
        <f t="shared" si="13"/>
        <v>0</v>
      </c>
      <c r="J101" s="8">
        <f t="shared" si="14"/>
        <v>0</v>
      </c>
      <c r="K101" s="9" t="str">
        <f t="shared" si="15"/>
        <v/>
      </c>
      <c r="L101" s="8"/>
      <c r="M101" s="8" t="str">
        <f t="shared" si="16"/>
        <v/>
      </c>
      <c r="N101" s="8" t="str">
        <f t="shared" si="17"/>
        <v/>
      </c>
      <c r="O101" s="8"/>
      <c r="P101" s="8">
        <f t="shared" si="18"/>
        <v>0</v>
      </c>
      <c r="Q101" s="8">
        <f t="shared" si="19"/>
        <v>0</v>
      </c>
      <c r="R101" s="8"/>
      <c r="S101" s="8">
        <f t="shared" si="20"/>
        <v>0</v>
      </c>
      <c r="T101" s="8">
        <f t="shared" si="21"/>
        <v>0</v>
      </c>
      <c r="U101" s="8">
        <f t="shared" si="22"/>
        <v>0</v>
      </c>
      <c r="V101" s="8"/>
      <c r="W101" s="8">
        <f t="shared" si="23"/>
        <v>0</v>
      </c>
      <c r="X101" s="8">
        <f t="shared" si="24"/>
        <v>0</v>
      </c>
      <c r="Y101" s="8"/>
      <c r="Z101" s="8"/>
    </row>
    <row r="102" spans="4:26" x14ac:dyDescent="0.35">
      <c r="D102" s="8">
        <f>SUMIF(January!$A$5:$A$200,February!A102,January!$V$5:$V$200)</f>
        <v>0</v>
      </c>
      <c r="E102" s="8">
        <f t="shared" si="13"/>
        <v>0</v>
      </c>
      <c r="J102" s="8">
        <f t="shared" si="14"/>
        <v>0</v>
      </c>
      <c r="K102" s="9" t="str">
        <f t="shared" si="15"/>
        <v/>
      </c>
      <c r="L102" s="8"/>
      <c r="M102" s="8" t="str">
        <f t="shared" si="16"/>
        <v/>
      </c>
      <c r="N102" s="8" t="str">
        <f t="shared" si="17"/>
        <v/>
      </c>
      <c r="O102" s="8"/>
      <c r="P102" s="8">
        <f t="shared" si="18"/>
        <v>0</v>
      </c>
      <c r="Q102" s="8">
        <f t="shared" si="19"/>
        <v>0</v>
      </c>
      <c r="R102" s="8"/>
      <c r="S102" s="8">
        <f t="shared" si="20"/>
        <v>0</v>
      </c>
      <c r="T102" s="8">
        <f t="shared" si="21"/>
        <v>0</v>
      </c>
      <c r="U102" s="8">
        <f t="shared" si="22"/>
        <v>0</v>
      </c>
      <c r="V102" s="8"/>
      <c r="W102" s="8">
        <f t="shared" si="23"/>
        <v>0</v>
      </c>
      <c r="X102" s="8">
        <f t="shared" si="24"/>
        <v>0</v>
      </c>
      <c r="Y102" s="8"/>
      <c r="Z102" s="8"/>
    </row>
    <row r="103" spans="4:26" x14ac:dyDescent="0.35">
      <c r="D103" s="8">
        <f>SUMIF(January!$A$5:$A$200,February!A103,January!$V$5:$V$200)</f>
        <v>0</v>
      </c>
      <c r="E103" s="8">
        <f t="shared" si="13"/>
        <v>0</v>
      </c>
      <c r="J103" s="8">
        <f t="shared" si="14"/>
        <v>0</v>
      </c>
      <c r="K103" s="9" t="str">
        <f t="shared" si="15"/>
        <v/>
      </c>
      <c r="L103" s="8"/>
      <c r="M103" s="8" t="str">
        <f t="shared" si="16"/>
        <v/>
      </c>
      <c r="N103" s="8" t="str">
        <f t="shared" si="17"/>
        <v/>
      </c>
      <c r="O103" s="8"/>
      <c r="P103" s="8">
        <f t="shared" si="18"/>
        <v>0</v>
      </c>
      <c r="Q103" s="8">
        <f t="shared" si="19"/>
        <v>0</v>
      </c>
      <c r="R103" s="8"/>
      <c r="S103" s="8">
        <f t="shared" si="20"/>
        <v>0</v>
      </c>
      <c r="T103" s="8">
        <f t="shared" si="21"/>
        <v>0</v>
      </c>
      <c r="U103" s="8">
        <f t="shared" si="22"/>
        <v>0</v>
      </c>
      <c r="V103" s="8"/>
      <c r="W103" s="8">
        <f t="shared" si="23"/>
        <v>0</v>
      </c>
      <c r="X103" s="8">
        <f t="shared" si="24"/>
        <v>0</v>
      </c>
      <c r="Y103" s="8"/>
      <c r="Z103" s="8"/>
    </row>
    <row r="104" spans="4:26" x14ac:dyDescent="0.35">
      <c r="D104" s="8">
        <f>SUMIF(January!$A$5:$A$200,February!A104,January!$V$5:$V$200)</f>
        <v>0</v>
      </c>
      <c r="E104" s="8">
        <f t="shared" si="13"/>
        <v>0</v>
      </c>
      <c r="J104" s="8">
        <f t="shared" si="14"/>
        <v>0</v>
      </c>
      <c r="K104" s="9" t="str">
        <f t="shared" si="15"/>
        <v/>
      </c>
      <c r="L104" s="8"/>
      <c r="M104" s="8" t="str">
        <f t="shared" si="16"/>
        <v/>
      </c>
      <c r="N104" s="8" t="str">
        <f t="shared" si="17"/>
        <v/>
      </c>
      <c r="O104" s="8"/>
      <c r="P104" s="8">
        <f t="shared" si="18"/>
        <v>0</v>
      </c>
      <c r="Q104" s="8">
        <f t="shared" si="19"/>
        <v>0</v>
      </c>
      <c r="R104" s="8"/>
      <c r="S104" s="8">
        <f t="shared" si="20"/>
        <v>0</v>
      </c>
      <c r="T104" s="8">
        <f t="shared" si="21"/>
        <v>0</v>
      </c>
      <c r="U104" s="8">
        <f t="shared" si="22"/>
        <v>0</v>
      </c>
      <c r="V104" s="8"/>
      <c r="W104" s="8">
        <f t="shared" si="23"/>
        <v>0</v>
      </c>
      <c r="X104" s="8">
        <f t="shared" si="24"/>
        <v>0</v>
      </c>
      <c r="Y104" s="8"/>
      <c r="Z104" s="8"/>
    </row>
    <row r="105" spans="4:26" x14ac:dyDescent="0.35">
      <c r="D105" s="8">
        <f>SUMIF(January!$A$5:$A$200,February!A105,January!$V$5:$V$200)</f>
        <v>0</v>
      </c>
      <c r="E105" s="8">
        <f t="shared" si="13"/>
        <v>0</v>
      </c>
      <c r="J105" s="8">
        <f t="shared" si="14"/>
        <v>0</v>
      </c>
      <c r="K105" s="9" t="str">
        <f t="shared" si="15"/>
        <v/>
      </c>
      <c r="L105" s="8"/>
      <c r="M105" s="8" t="str">
        <f t="shared" si="16"/>
        <v/>
      </c>
      <c r="N105" s="8" t="str">
        <f t="shared" si="17"/>
        <v/>
      </c>
      <c r="O105" s="8"/>
      <c r="P105" s="8">
        <f t="shared" si="18"/>
        <v>0</v>
      </c>
      <c r="Q105" s="8">
        <f t="shared" si="19"/>
        <v>0</v>
      </c>
      <c r="R105" s="8"/>
      <c r="S105" s="8">
        <f t="shared" si="20"/>
        <v>0</v>
      </c>
      <c r="T105" s="8">
        <f t="shared" si="21"/>
        <v>0</v>
      </c>
      <c r="U105" s="8">
        <f t="shared" si="22"/>
        <v>0</v>
      </c>
      <c r="V105" s="8"/>
      <c r="W105" s="8">
        <f t="shared" si="23"/>
        <v>0</v>
      </c>
      <c r="X105" s="8">
        <f t="shared" si="24"/>
        <v>0</v>
      </c>
      <c r="Y105" s="8"/>
      <c r="Z105" s="8"/>
    </row>
    <row r="106" spans="4:26" x14ac:dyDescent="0.35">
      <c r="D106" s="8">
        <f>SUMIF(January!$A$5:$A$200,February!A106,January!$V$5:$V$200)</f>
        <v>0</v>
      </c>
      <c r="E106" s="8">
        <f t="shared" si="13"/>
        <v>0</v>
      </c>
      <c r="J106" s="8">
        <f t="shared" si="14"/>
        <v>0</v>
      </c>
      <c r="K106" s="9" t="str">
        <f t="shared" si="15"/>
        <v/>
      </c>
      <c r="L106" s="8"/>
      <c r="M106" s="8" t="str">
        <f t="shared" si="16"/>
        <v/>
      </c>
      <c r="N106" s="8" t="str">
        <f t="shared" si="17"/>
        <v/>
      </c>
      <c r="O106" s="8"/>
      <c r="P106" s="8">
        <f t="shared" si="18"/>
        <v>0</v>
      </c>
      <c r="Q106" s="8">
        <f t="shared" si="19"/>
        <v>0</v>
      </c>
      <c r="R106" s="8"/>
      <c r="S106" s="8">
        <f t="shared" si="20"/>
        <v>0</v>
      </c>
      <c r="T106" s="8">
        <f t="shared" si="21"/>
        <v>0</v>
      </c>
      <c r="U106" s="8">
        <f t="shared" si="22"/>
        <v>0</v>
      </c>
      <c r="V106" s="8"/>
      <c r="W106" s="8">
        <f t="shared" si="23"/>
        <v>0</v>
      </c>
      <c r="X106" s="8">
        <f t="shared" si="24"/>
        <v>0</v>
      </c>
      <c r="Y106" s="8"/>
      <c r="Z106" s="8"/>
    </row>
    <row r="107" spans="4:26" x14ac:dyDescent="0.35">
      <c r="D107" s="8">
        <f>SUMIF(January!$A$5:$A$200,February!A107,January!$V$5:$V$200)</f>
        <v>0</v>
      </c>
      <c r="E107" s="8">
        <f t="shared" si="13"/>
        <v>0</v>
      </c>
      <c r="J107" s="8">
        <f t="shared" si="14"/>
        <v>0</v>
      </c>
      <c r="K107" s="9" t="str">
        <f t="shared" si="15"/>
        <v/>
      </c>
      <c r="L107" s="8"/>
      <c r="M107" s="8" t="str">
        <f t="shared" si="16"/>
        <v/>
      </c>
      <c r="N107" s="8" t="str">
        <f t="shared" si="17"/>
        <v/>
      </c>
      <c r="O107" s="8"/>
      <c r="P107" s="8">
        <f t="shared" si="18"/>
        <v>0</v>
      </c>
      <c r="Q107" s="8">
        <f t="shared" si="19"/>
        <v>0</v>
      </c>
      <c r="R107" s="8"/>
      <c r="S107" s="8">
        <f t="shared" si="20"/>
        <v>0</v>
      </c>
      <c r="T107" s="8">
        <f t="shared" si="21"/>
        <v>0</v>
      </c>
      <c r="U107" s="8">
        <f t="shared" si="22"/>
        <v>0</v>
      </c>
      <c r="V107" s="8"/>
      <c r="W107" s="8">
        <f t="shared" si="23"/>
        <v>0</v>
      </c>
      <c r="X107" s="8">
        <f t="shared" si="24"/>
        <v>0</v>
      </c>
      <c r="Y107" s="8"/>
      <c r="Z107" s="8"/>
    </row>
    <row r="108" spans="4:26" x14ac:dyDescent="0.35">
      <c r="D108" s="8">
        <f>SUMIF(January!$A$5:$A$200,February!A108,January!$V$5:$V$200)</f>
        <v>0</v>
      </c>
      <c r="E108" s="8">
        <f t="shared" si="13"/>
        <v>0</v>
      </c>
      <c r="J108" s="8">
        <f t="shared" si="14"/>
        <v>0</v>
      </c>
      <c r="K108" s="9" t="str">
        <f t="shared" si="15"/>
        <v/>
      </c>
      <c r="L108" s="8"/>
      <c r="M108" s="8" t="str">
        <f t="shared" si="16"/>
        <v/>
      </c>
      <c r="N108" s="8" t="str">
        <f t="shared" si="17"/>
        <v/>
      </c>
      <c r="O108" s="8"/>
      <c r="P108" s="8">
        <f t="shared" si="18"/>
        <v>0</v>
      </c>
      <c r="Q108" s="8">
        <f t="shared" si="19"/>
        <v>0</v>
      </c>
      <c r="R108" s="8"/>
      <c r="S108" s="8">
        <f t="shared" si="20"/>
        <v>0</v>
      </c>
      <c r="T108" s="8">
        <f t="shared" si="21"/>
        <v>0</v>
      </c>
      <c r="U108" s="8">
        <f t="shared" si="22"/>
        <v>0</v>
      </c>
      <c r="V108" s="8"/>
      <c r="W108" s="8">
        <f t="shared" si="23"/>
        <v>0</v>
      </c>
      <c r="X108" s="8">
        <f t="shared" si="24"/>
        <v>0</v>
      </c>
      <c r="Y108" s="8"/>
      <c r="Z108" s="8"/>
    </row>
    <row r="109" spans="4:26" x14ac:dyDescent="0.35">
      <c r="D109" s="8">
        <f>SUMIF(January!$A$5:$A$200,February!A109,January!$V$5:$V$200)</f>
        <v>0</v>
      </c>
      <c r="E109" s="8">
        <f t="shared" si="13"/>
        <v>0</v>
      </c>
      <c r="J109" s="8">
        <f t="shared" si="14"/>
        <v>0</v>
      </c>
      <c r="K109" s="9" t="str">
        <f t="shared" si="15"/>
        <v/>
      </c>
      <c r="L109" s="8"/>
      <c r="M109" s="8" t="str">
        <f t="shared" si="16"/>
        <v/>
      </c>
      <c r="N109" s="8" t="str">
        <f t="shared" si="17"/>
        <v/>
      </c>
      <c r="O109" s="8"/>
      <c r="P109" s="8">
        <f t="shared" si="18"/>
        <v>0</v>
      </c>
      <c r="Q109" s="8">
        <f t="shared" si="19"/>
        <v>0</v>
      </c>
      <c r="R109" s="8"/>
      <c r="S109" s="8">
        <f t="shared" si="20"/>
        <v>0</v>
      </c>
      <c r="T109" s="8">
        <f t="shared" si="21"/>
        <v>0</v>
      </c>
      <c r="U109" s="8">
        <f t="shared" si="22"/>
        <v>0</v>
      </c>
      <c r="V109" s="8"/>
      <c r="W109" s="8">
        <f t="shared" si="23"/>
        <v>0</v>
      </c>
      <c r="X109" s="8">
        <f t="shared" si="24"/>
        <v>0</v>
      </c>
      <c r="Y109" s="8"/>
      <c r="Z109" s="8"/>
    </row>
    <row r="110" spans="4:26" x14ac:dyDescent="0.35">
      <c r="D110" s="8">
        <f>SUMIF(January!$A$5:$A$200,February!A110,January!$V$5:$V$200)</f>
        <v>0</v>
      </c>
      <c r="E110" s="8">
        <f t="shared" si="13"/>
        <v>0</v>
      </c>
      <c r="J110" s="8">
        <f t="shared" si="14"/>
        <v>0</v>
      </c>
      <c r="K110" s="9" t="str">
        <f t="shared" si="15"/>
        <v/>
      </c>
      <c r="L110" s="8"/>
      <c r="M110" s="8" t="str">
        <f t="shared" si="16"/>
        <v/>
      </c>
      <c r="N110" s="8" t="str">
        <f t="shared" si="17"/>
        <v/>
      </c>
      <c r="O110" s="8"/>
      <c r="P110" s="8">
        <f t="shared" si="18"/>
        <v>0</v>
      </c>
      <c r="Q110" s="8">
        <f t="shared" si="19"/>
        <v>0</v>
      </c>
      <c r="R110" s="8"/>
      <c r="S110" s="8">
        <f t="shared" si="20"/>
        <v>0</v>
      </c>
      <c r="T110" s="8">
        <f t="shared" si="21"/>
        <v>0</v>
      </c>
      <c r="U110" s="8">
        <f t="shared" si="22"/>
        <v>0</v>
      </c>
      <c r="V110" s="8"/>
      <c r="W110" s="8">
        <f t="shared" si="23"/>
        <v>0</v>
      </c>
      <c r="X110" s="8">
        <f t="shared" si="24"/>
        <v>0</v>
      </c>
      <c r="Y110" s="8"/>
      <c r="Z110" s="8"/>
    </row>
    <row r="111" spans="4:26" x14ac:dyDescent="0.35">
      <c r="D111" s="8">
        <f>SUMIF(January!$A$5:$A$200,February!A111,January!$V$5:$V$200)</f>
        <v>0</v>
      </c>
      <c r="E111" s="8">
        <f t="shared" si="13"/>
        <v>0</v>
      </c>
      <c r="J111" s="8">
        <f t="shared" si="14"/>
        <v>0</v>
      </c>
      <c r="K111" s="9" t="str">
        <f t="shared" si="15"/>
        <v/>
      </c>
      <c r="L111" s="8"/>
      <c r="M111" s="8" t="str">
        <f t="shared" si="16"/>
        <v/>
      </c>
      <c r="N111" s="8" t="str">
        <f t="shared" si="17"/>
        <v/>
      </c>
      <c r="O111" s="8"/>
      <c r="P111" s="8">
        <f t="shared" si="18"/>
        <v>0</v>
      </c>
      <c r="Q111" s="8">
        <f t="shared" si="19"/>
        <v>0</v>
      </c>
      <c r="R111" s="8"/>
      <c r="S111" s="8">
        <f t="shared" si="20"/>
        <v>0</v>
      </c>
      <c r="T111" s="8">
        <f t="shared" si="21"/>
        <v>0</v>
      </c>
      <c r="U111" s="8">
        <f t="shared" si="22"/>
        <v>0</v>
      </c>
      <c r="V111" s="8"/>
      <c r="W111" s="8">
        <f t="shared" si="23"/>
        <v>0</v>
      </c>
      <c r="X111" s="8">
        <f t="shared" si="24"/>
        <v>0</v>
      </c>
      <c r="Y111" s="8"/>
      <c r="Z111" s="8"/>
    </row>
    <row r="112" spans="4:26" x14ac:dyDescent="0.35">
      <c r="D112" s="8">
        <f>SUMIF(January!$A$5:$A$200,February!A112,January!$V$5:$V$200)</f>
        <v>0</v>
      </c>
      <c r="E112" s="8">
        <f t="shared" si="13"/>
        <v>0</v>
      </c>
      <c r="J112" s="8">
        <f t="shared" si="14"/>
        <v>0</v>
      </c>
      <c r="K112" s="9" t="str">
        <f t="shared" si="15"/>
        <v/>
      </c>
      <c r="L112" s="8"/>
      <c r="M112" s="8" t="str">
        <f t="shared" si="16"/>
        <v/>
      </c>
      <c r="N112" s="8" t="str">
        <f t="shared" si="17"/>
        <v/>
      </c>
      <c r="O112" s="8"/>
      <c r="P112" s="8">
        <f t="shared" si="18"/>
        <v>0</v>
      </c>
      <c r="Q112" s="8">
        <f t="shared" si="19"/>
        <v>0</v>
      </c>
      <c r="R112" s="8"/>
      <c r="S112" s="8">
        <f t="shared" si="20"/>
        <v>0</v>
      </c>
      <c r="T112" s="8">
        <f t="shared" si="21"/>
        <v>0</v>
      </c>
      <c r="U112" s="8">
        <f t="shared" si="22"/>
        <v>0</v>
      </c>
      <c r="V112" s="8"/>
      <c r="W112" s="8">
        <f t="shared" si="23"/>
        <v>0</v>
      </c>
      <c r="X112" s="8">
        <f t="shared" si="24"/>
        <v>0</v>
      </c>
      <c r="Y112" s="8"/>
      <c r="Z112" s="8"/>
    </row>
    <row r="113" spans="4:26" x14ac:dyDescent="0.35">
      <c r="D113" s="8">
        <f>SUMIF(January!$A$5:$A$200,February!A113,January!$V$5:$V$200)</f>
        <v>0</v>
      </c>
      <c r="E113" s="8">
        <f t="shared" si="13"/>
        <v>0</v>
      </c>
      <c r="J113" s="8">
        <f t="shared" si="14"/>
        <v>0</v>
      </c>
      <c r="K113" s="9" t="str">
        <f t="shared" si="15"/>
        <v/>
      </c>
      <c r="L113" s="8"/>
      <c r="M113" s="8" t="str">
        <f t="shared" si="16"/>
        <v/>
      </c>
      <c r="N113" s="8" t="str">
        <f t="shared" si="17"/>
        <v/>
      </c>
      <c r="O113" s="8"/>
      <c r="P113" s="8">
        <f t="shared" si="18"/>
        <v>0</v>
      </c>
      <c r="Q113" s="8">
        <f t="shared" si="19"/>
        <v>0</v>
      </c>
      <c r="R113" s="8"/>
      <c r="S113" s="8">
        <f t="shared" si="20"/>
        <v>0</v>
      </c>
      <c r="T113" s="8">
        <f t="shared" si="21"/>
        <v>0</v>
      </c>
      <c r="U113" s="8">
        <f t="shared" si="22"/>
        <v>0</v>
      </c>
      <c r="V113" s="8"/>
      <c r="W113" s="8">
        <f t="shared" si="23"/>
        <v>0</v>
      </c>
      <c r="X113" s="8">
        <f t="shared" si="24"/>
        <v>0</v>
      </c>
      <c r="Y113" s="8"/>
      <c r="Z113" s="8"/>
    </row>
    <row r="114" spans="4:26" x14ac:dyDescent="0.35">
      <c r="D114" s="8">
        <f>SUMIF(January!$A$5:$A$200,February!A114,January!$V$5:$V$200)</f>
        <v>0</v>
      </c>
      <c r="E114" s="8">
        <f t="shared" si="13"/>
        <v>0</v>
      </c>
      <c r="J114" s="8">
        <f t="shared" si="14"/>
        <v>0</v>
      </c>
      <c r="K114" s="9" t="str">
        <f t="shared" si="15"/>
        <v/>
      </c>
      <c r="L114" s="8"/>
      <c r="M114" s="8" t="str">
        <f t="shared" si="16"/>
        <v/>
      </c>
      <c r="N114" s="8" t="str">
        <f t="shared" si="17"/>
        <v/>
      </c>
      <c r="O114" s="8"/>
      <c r="P114" s="8">
        <f t="shared" si="18"/>
        <v>0</v>
      </c>
      <c r="Q114" s="8">
        <f t="shared" si="19"/>
        <v>0</v>
      </c>
      <c r="R114" s="8"/>
      <c r="S114" s="8">
        <f t="shared" si="20"/>
        <v>0</v>
      </c>
      <c r="T114" s="8">
        <f t="shared" si="21"/>
        <v>0</v>
      </c>
      <c r="U114" s="8">
        <f t="shared" si="22"/>
        <v>0</v>
      </c>
      <c r="V114" s="8"/>
      <c r="W114" s="8">
        <f t="shared" si="23"/>
        <v>0</v>
      </c>
      <c r="X114" s="8">
        <f t="shared" si="24"/>
        <v>0</v>
      </c>
      <c r="Y114" s="8"/>
      <c r="Z114" s="8"/>
    </row>
    <row r="115" spans="4:26" x14ac:dyDescent="0.35">
      <c r="D115" s="8">
        <f>SUMIF(January!$A$5:$A$200,February!A115,January!$V$5:$V$200)</f>
        <v>0</v>
      </c>
      <c r="E115" s="8">
        <f t="shared" si="13"/>
        <v>0</v>
      </c>
      <c r="J115" s="8">
        <f t="shared" si="14"/>
        <v>0</v>
      </c>
      <c r="K115" s="9" t="str">
        <f t="shared" si="15"/>
        <v/>
      </c>
      <c r="L115" s="8"/>
      <c r="M115" s="8" t="str">
        <f t="shared" si="16"/>
        <v/>
      </c>
      <c r="N115" s="8" t="str">
        <f t="shared" si="17"/>
        <v/>
      </c>
      <c r="O115" s="8"/>
      <c r="P115" s="8">
        <f t="shared" si="18"/>
        <v>0</v>
      </c>
      <c r="Q115" s="8">
        <f t="shared" si="19"/>
        <v>0</v>
      </c>
      <c r="R115" s="8"/>
      <c r="S115" s="8">
        <f t="shared" si="20"/>
        <v>0</v>
      </c>
      <c r="T115" s="8">
        <f t="shared" si="21"/>
        <v>0</v>
      </c>
      <c r="U115" s="8">
        <f t="shared" si="22"/>
        <v>0</v>
      </c>
      <c r="V115" s="8"/>
      <c r="W115" s="8">
        <f t="shared" si="23"/>
        <v>0</v>
      </c>
      <c r="X115" s="8">
        <f t="shared" si="24"/>
        <v>0</v>
      </c>
      <c r="Y115" s="8"/>
      <c r="Z115" s="8"/>
    </row>
    <row r="116" spans="4:26" x14ac:dyDescent="0.35">
      <c r="D116" s="8">
        <f>SUMIF(January!$A$5:$A$200,February!A116,January!$V$5:$V$200)</f>
        <v>0</v>
      </c>
      <c r="E116" s="8">
        <f t="shared" si="13"/>
        <v>0</v>
      </c>
      <c r="J116" s="8">
        <f t="shared" si="14"/>
        <v>0</v>
      </c>
      <c r="K116" s="9" t="str">
        <f t="shared" si="15"/>
        <v/>
      </c>
      <c r="L116" s="8"/>
      <c r="M116" s="8" t="str">
        <f t="shared" si="16"/>
        <v/>
      </c>
      <c r="N116" s="8" t="str">
        <f t="shared" si="17"/>
        <v/>
      </c>
      <c r="O116" s="8"/>
      <c r="P116" s="8">
        <f t="shared" si="18"/>
        <v>0</v>
      </c>
      <c r="Q116" s="8">
        <f t="shared" si="19"/>
        <v>0</v>
      </c>
      <c r="R116" s="8"/>
      <c r="S116" s="8">
        <f t="shared" si="20"/>
        <v>0</v>
      </c>
      <c r="T116" s="8">
        <f t="shared" si="21"/>
        <v>0</v>
      </c>
      <c r="U116" s="8">
        <f t="shared" si="22"/>
        <v>0</v>
      </c>
      <c r="V116" s="8"/>
      <c r="W116" s="8">
        <f t="shared" si="23"/>
        <v>0</v>
      </c>
      <c r="X116" s="8">
        <f t="shared" si="24"/>
        <v>0</v>
      </c>
      <c r="Y116" s="8"/>
      <c r="Z116" s="8"/>
    </row>
    <row r="117" spans="4:26" x14ac:dyDescent="0.35">
      <c r="D117" s="8">
        <f>SUMIF(January!$A$5:$A$200,February!A117,January!$V$5:$V$200)</f>
        <v>0</v>
      </c>
      <c r="E117" s="8">
        <f t="shared" si="13"/>
        <v>0</v>
      </c>
      <c r="J117" s="8">
        <f t="shared" si="14"/>
        <v>0</v>
      </c>
      <c r="K117" s="9" t="str">
        <f t="shared" si="15"/>
        <v/>
      </c>
      <c r="L117" s="8"/>
      <c r="M117" s="8" t="str">
        <f t="shared" si="16"/>
        <v/>
      </c>
      <c r="N117" s="8" t="str">
        <f t="shared" si="17"/>
        <v/>
      </c>
      <c r="O117" s="8"/>
      <c r="P117" s="8">
        <f t="shared" si="18"/>
        <v>0</v>
      </c>
      <c r="Q117" s="8">
        <f t="shared" si="19"/>
        <v>0</v>
      </c>
      <c r="R117" s="8"/>
      <c r="S117" s="8">
        <f t="shared" si="20"/>
        <v>0</v>
      </c>
      <c r="T117" s="8">
        <f t="shared" si="21"/>
        <v>0</v>
      </c>
      <c r="U117" s="8">
        <f t="shared" si="22"/>
        <v>0</v>
      </c>
      <c r="V117" s="8"/>
      <c r="W117" s="8">
        <f t="shared" si="23"/>
        <v>0</v>
      </c>
      <c r="X117" s="8">
        <f t="shared" si="24"/>
        <v>0</v>
      </c>
      <c r="Y117" s="8"/>
      <c r="Z117" s="8"/>
    </row>
    <row r="118" spans="4:26" x14ac:dyDescent="0.35">
      <c r="D118" s="8">
        <f>SUMIF(January!$A$5:$A$200,February!A118,January!$V$5:$V$200)</f>
        <v>0</v>
      </c>
      <c r="E118" s="8">
        <f t="shared" si="13"/>
        <v>0</v>
      </c>
      <c r="J118" s="8">
        <f t="shared" si="14"/>
        <v>0</v>
      </c>
      <c r="K118" s="9" t="str">
        <f t="shared" si="15"/>
        <v/>
      </c>
      <c r="L118" s="8"/>
      <c r="M118" s="8" t="str">
        <f t="shared" si="16"/>
        <v/>
      </c>
      <c r="N118" s="8" t="str">
        <f t="shared" si="17"/>
        <v/>
      </c>
      <c r="O118" s="8"/>
      <c r="P118" s="8">
        <f t="shared" si="18"/>
        <v>0</v>
      </c>
      <c r="Q118" s="8">
        <f t="shared" si="19"/>
        <v>0</v>
      </c>
      <c r="R118" s="8"/>
      <c r="S118" s="8">
        <f t="shared" si="20"/>
        <v>0</v>
      </c>
      <c r="T118" s="8">
        <f t="shared" si="21"/>
        <v>0</v>
      </c>
      <c r="U118" s="8">
        <f t="shared" si="22"/>
        <v>0</v>
      </c>
      <c r="V118" s="8"/>
      <c r="W118" s="8">
        <f t="shared" si="23"/>
        <v>0</v>
      </c>
      <c r="X118" s="8">
        <f t="shared" si="24"/>
        <v>0</v>
      </c>
      <c r="Y118" s="8"/>
      <c r="Z118" s="8"/>
    </row>
    <row r="119" spans="4:26" x14ac:dyDescent="0.35">
      <c r="D119" s="8">
        <f>SUMIF(January!$A$5:$A$200,February!A119,January!$V$5:$V$200)</f>
        <v>0</v>
      </c>
      <c r="E119" s="8">
        <f t="shared" si="13"/>
        <v>0</v>
      </c>
      <c r="J119" s="8">
        <f t="shared" si="14"/>
        <v>0</v>
      </c>
      <c r="K119" s="9" t="str">
        <f t="shared" si="15"/>
        <v/>
      </c>
      <c r="L119" s="8"/>
      <c r="M119" s="8" t="str">
        <f t="shared" si="16"/>
        <v/>
      </c>
      <c r="N119" s="8" t="str">
        <f t="shared" si="17"/>
        <v/>
      </c>
      <c r="O119" s="8"/>
      <c r="P119" s="8">
        <f t="shared" si="18"/>
        <v>0</v>
      </c>
      <c r="Q119" s="8">
        <f t="shared" si="19"/>
        <v>0</v>
      </c>
      <c r="R119" s="8"/>
      <c r="S119" s="8">
        <f t="shared" si="20"/>
        <v>0</v>
      </c>
      <c r="T119" s="8">
        <f t="shared" si="21"/>
        <v>0</v>
      </c>
      <c r="U119" s="8">
        <f t="shared" si="22"/>
        <v>0</v>
      </c>
      <c r="V119" s="8"/>
      <c r="W119" s="8">
        <f t="shared" si="23"/>
        <v>0</v>
      </c>
      <c r="X119" s="8">
        <f t="shared" si="24"/>
        <v>0</v>
      </c>
      <c r="Y119" s="8"/>
      <c r="Z119" s="8"/>
    </row>
    <row r="120" spans="4:26" x14ac:dyDescent="0.35">
      <c r="D120" s="8">
        <f>SUMIF(January!$A$5:$A$200,February!A120,January!$V$5:$V$200)</f>
        <v>0</v>
      </c>
      <c r="E120" s="8">
        <f t="shared" si="13"/>
        <v>0</v>
      </c>
      <c r="J120" s="8">
        <f t="shared" si="14"/>
        <v>0</v>
      </c>
      <c r="K120" s="9" t="str">
        <f t="shared" si="15"/>
        <v/>
      </c>
      <c r="L120" s="8"/>
      <c r="M120" s="8" t="str">
        <f t="shared" si="16"/>
        <v/>
      </c>
      <c r="N120" s="8" t="str">
        <f t="shared" si="17"/>
        <v/>
      </c>
      <c r="O120" s="8"/>
      <c r="P120" s="8">
        <f t="shared" si="18"/>
        <v>0</v>
      </c>
      <c r="Q120" s="8">
        <f t="shared" si="19"/>
        <v>0</v>
      </c>
      <c r="R120" s="8"/>
      <c r="S120" s="8">
        <f t="shared" si="20"/>
        <v>0</v>
      </c>
      <c r="T120" s="8">
        <f t="shared" si="21"/>
        <v>0</v>
      </c>
      <c r="U120" s="8">
        <f t="shared" si="22"/>
        <v>0</v>
      </c>
      <c r="V120" s="8"/>
      <c r="W120" s="8">
        <f t="shared" si="23"/>
        <v>0</v>
      </c>
      <c r="X120" s="8">
        <f t="shared" si="24"/>
        <v>0</v>
      </c>
      <c r="Y120" s="8"/>
      <c r="Z120" s="8"/>
    </row>
    <row r="121" spans="4:26" x14ac:dyDescent="0.35">
      <c r="D121" s="8">
        <f>SUMIF(January!$A$5:$A$200,February!A121,January!$V$5:$V$200)</f>
        <v>0</v>
      </c>
      <c r="E121" s="8">
        <f t="shared" si="13"/>
        <v>0</v>
      </c>
      <c r="J121" s="8">
        <f t="shared" si="14"/>
        <v>0</v>
      </c>
      <c r="K121" s="9" t="str">
        <f t="shared" si="15"/>
        <v/>
      </c>
      <c r="L121" s="8"/>
      <c r="M121" s="8" t="str">
        <f t="shared" si="16"/>
        <v/>
      </c>
      <c r="N121" s="8" t="str">
        <f t="shared" si="17"/>
        <v/>
      </c>
      <c r="O121" s="8"/>
      <c r="P121" s="8">
        <f t="shared" si="18"/>
        <v>0</v>
      </c>
      <c r="Q121" s="8">
        <f t="shared" si="19"/>
        <v>0</v>
      </c>
      <c r="R121" s="8"/>
      <c r="S121" s="8">
        <f t="shared" si="20"/>
        <v>0</v>
      </c>
      <c r="T121" s="8">
        <f t="shared" si="21"/>
        <v>0</v>
      </c>
      <c r="U121" s="8">
        <f t="shared" si="22"/>
        <v>0</v>
      </c>
      <c r="V121" s="8"/>
      <c r="W121" s="8">
        <f t="shared" si="23"/>
        <v>0</v>
      </c>
      <c r="X121" s="8">
        <f t="shared" si="24"/>
        <v>0</v>
      </c>
      <c r="Y121" s="8"/>
      <c r="Z121" s="8"/>
    </row>
    <row r="122" spans="4:26" x14ac:dyDescent="0.35">
      <c r="D122" s="8">
        <f>SUMIF(January!$A$5:$A$200,February!A122,January!$V$5:$V$200)</f>
        <v>0</v>
      </c>
      <c r="E122" s="8">
        <f t="shared" si="13"/>
        <v>0</v>
      </c>
      <c r="J122" s="8">
        <f t="shared" si="14"/>
        <v>0</v>
      </c>
      <c r="K122" s="9" t="str">
        <f t="shared" si="15"/>
        <v/>
      </c>
      <c r="L122" s="8"/>
      <c r="M122" s="8" t="str">
        <f t="shared" si="16"/>
        <v/>
      </c>
      <c r="N122" s="8" t="str">
        <f t="shared" si="17"/>
        <v/>
      </c>
      <c r="O122" s="8"/>
      <c r="P122" s="8">
        <f t="shared" si="18"/>
        <v>0</v>
      </c>
      <c r="Q122" s="8">
        <f t="shared" si="19"/>
        <v>0</v>
      </c>
      <c r="R122" s="8"/>
      <c r="S122" s="8">
        <f t="shared" si="20"/>
        <v>0</v>
      </c>
      <c r="T122" s="8">
        <f t="shared" si="21"/>
        <v>0</v>
      </c>
      <c r="U122" s="8">
        <f t="shared" si="22"/>
        <v>0</v>
      </c>
      <c r="V122" s="8"/>
      <c r="W122" s="8">
        <f t="shared" si="23"/>
        <v>0</v>
      </c>
      <c r="X122" s="8">
        <f t="shared" si="24"/>
        <v>0</v>
      </c>
      <c r="Y122" s="8"/>
      <c r="Z122" s="8"/>
    </row>
    <row r="123" spans="4:26" x14ac:dyDescent="0.35">
      <c r="D123" s="8">
        <f>SUMIF(January!$A$5:$A$200,February!A123,January!$V$5:$V$200)</f>
        <v>0</v>
      </c>
      <c r="E123" s="8">
        <f t="shared" si="13"/>
        <v>0</v>
      </c>
      <c r="J123" s="8">
        <f t="shared" si="14"/>
        <v>0</v>
      </c>
      <c r="K123" s="9" t="str">
        <f t="shared" si="15"/>
        <v/>
      </c>
      <c r="L123" s="8"/>
      <c r="M123" s="8" t="str">
        <f t="shared" si="16"/>
        <v/>
      </c>
      <c r="N123" s="8" t="str">
        <f t="shared" si="17"/>
        <v/>
      </c>
      <c r="O123" s="8"/>
      <c r="P123" s="8">
        <f t="shared" si="18"/>
        <v>0</v>
      </c>
      <c r="Q123" s="8">
        <f t="shared" si="19"/>
        <v>0</v>
      </c>
      <c r="R123" s="8"/>
      <c r="S123" s="8">
        <f t="shared" si="20"/>
        <v>0</v>
      </c>
      <c r="T123" s="8">
        <f t="shared" si="21"/>
        <v>0</v>
      </c>
      <c r="U123" s="8">
        <f t="shared" si="22"/>
        <v>0</v>
      </c>
      <c r="V123" s="8"/>
      <c r="W123" s="8">
        <f t="shared" si="23"/>
        <v>0</v>
      </c>
      <c r="X123" s="8">
        <f t="shared" si="24"/>
        <v>0</v>
      </c>
      <c r="Y123" s="8"/>
      <c r="Z123" s="8"/>
    </row>
    <row r="124" spans="4:26" x14ac:dyDescent="0.35">
      <c r="D124" s="8">
        <f>SUMIF(January!$A$5:$A$200,February!A124,January!$V$5:$V$200)</f>
        <v>0</v>
      </c>
      <c r="E124" s="8">
        <f t="shared" si="13"/>
        <v>0</v>
      </c>
      <c r="J124" s="8">
        <f t="shared" si="14"/>
        <v>0</v>
      </c>
      <c r="K124" s="9" t="str">
        <f t="shared" si="15"/>
        <v/>
      </c>
      <c r="L124" s="8"/>
      <c r="M124" s="8" t="str">
        <f t="shared" si="16"/>
        <v/>
      </c>
      <c r="N124" s="8" t="str">
        <f t="shared" si="17"/>
        <v/>
      </c>
      <c r="O124" s="8"/>
      <c r="P124" s="8">
        <f t="shared" si="18"/>
        <v>0</v>
      </c>
      <c r="Q124" s="8">
        <f t="shared" si="19"/>
        <v>0</v>
      </c>
      <c r="R124" s="8"/>
      <c r="S124" s="8">
        <f t="shared" si="20"/>
        <v>0</v>
      </c>
      <c r="T124" s="8">
        <f t="shared" si="21"/>
        <v>0</v>
      </c>
      <c r="U124" s="8">
        <f t="shared" si="22"/>
        <v>0</v>
      </c>
      <c r="V124" s="8"/>
      <c r="W124" s="8">
        <f t="shared" si="23"/>
        <v>0</v>
      </c>
      <c r="X124" s="8">
        <f t="shared" si="24"/>
        <v>0</v>
      </c>
      <c r="Y124" s="8"/>
      <c r="Z124" s="8"/>
    </row>
    <row r="125" spans="4:26" x14ac:dyDescent="0.35">
      <c r="D125" s="8">
        <f>SUMIF(January!$A$5:$A$200,February!A125,January!$V$5:$V$200)</f>
        <v>0</v>
      </c>
      <c r="E125" s="8">
        <f t="shared" si="13"/>
        <v>0</v>
      </c>
      <c r="J125" s="8">
        <f t="shared" si="14"/>
        <v>0</v>
      </c>
      <c r="K125" s="9" t="str">
        <f t="shared" si="15"/>
        <v/>
      </c>
      <c r="L125" s="8"/>
      <c r="M125" s="8" t="str">
        <f t="shared" si="16"/>
        <v/>
      </c>
      <c r="N125" s="8" t="str">
        <f t="shared" si="17"/>
        <v/>
      </c>
      <c r="O125" s="8"/>
      <c r="P125" s="8">
        <f t="shared" si="18"/>
        <v>0</v>
      </c>
      <c r="Q125" s="8">
        <f t="shared" si="19"/>
        <v>0</v>
      </c>
      <c r="R125" s="8"/>
      <c r="S125" s="8">
        <f t="shared" si="20"/>
        <v>0</v>
      </c>
      <c r="T125" s="8">
        <f t="shared" si="21"/>
        <v>0</v>
      </c>
      <c r="U125" s="8">
        <f t="shared" si="22"/>
        <v>0</v>
      </c>
      <c r="V125" s="8"/>
      <c r="W125" s="8">
        <f t="shared" si="23"/>
        <v>0</v>
      </c>
      <c r="X125" s="8">
        <f t="shared" si="24"/>
        <v>0</v>
      </c>
      <c r="Y125" s="8"/>
      <c r="Z125" s="8"/>
    </row>
    <row r="126" spans="4:26" x14ac:dyDescent="0.35">
      <c r="D126" s="8">
        <f>SUMIF(January!$A$5:$A$200,February!A126,January!$V$5:$V$200)</f>
        <v>0</v>
      </c>
      <c r="E126" s="8">
        <f t="shared" si="13"/>
        <v>0</v>
      </c>
      <c r="J126" s="8">
        <f t="shared" si="14"/>
        <v>0</v>
      </c>
      <c r="K126" s="9" t="str">
        <f t="shared" si="15"/>
        <v/>
      </c>
      <c r="L126" s="8"/>
      <c r="M126" s="8" t="str">
        <f t="shared" si="16"/>
        <v/>
      </c>
      <c r="N126" s="8" t="str">
        <f t="shared" si="17"/>
        <v/>
      </c>
      <c r="O126" s="8"/>
      <c r="P126" s="8">
        <f t="shared" si="18"/>
        <v>0</v>
      </c>
      <c r="Q126" s="8">
        <f t="shared" si="19"/>
        <v>0</v>
      </c>
      <c r="R126" s="8"/>
      <c r="S126" s="8">
        <f t="shared" si="20"/>
        <v>0</v>
      </c>
      <c r="T126" s="8">
        <f t="shared" si="21"/>
        <v>0</v>
      </c>
      <c r="U126" s="8">
        <f t="shared" si="22"/>
        <v>0</v>
      </c>
      <c r="V126" s="8"/>
      <c r="W126" s="8">
        <f t="shared" si="23"/>
        <v>0</v>
      </c>
      <c r="X126" s="8">
        <f t="shared" si="24"/>
        <v>0</v>
      </c>
      <c r="Y126" s="8"/>
      <c r="Z126" s="8"/>
    </row>
    <row r="127" spans="4:26" x14ac:dyDescent="0.35">
      <c r="D127" s="8">
        <f>SUMIF(January!$A$5:$A$200,February!A127,January!$V$5:$V$200)</f>
        <v>0</v>
      </c>
      <c r="E127" s="8">
        <f t="shared" si="13"/>
        <v>0</v>
      </c>
      <c r="J127" s="8">
        <f t="shared" si="14"/>
        <v>0</v>
      </c>
      <c r="K127" s="9" t="str">
        <f t="shared" si="15"/>
        <v/>
      </c>
      <c r="L127" s="8"/>
      <c r="M127" s="8" t="str">
        <f t="shared" si="16"/>
        <v/>
      </c>
      <c r="N127" s="8" t="str">
        <f t="shared" si="17"/>
        <v/>
      </c>
      <c r="O127" s="8"/>
      <c r="P127" s="8">
        <f t="shared" si="18"/>
        <v>0</v>
      </c>
      <c r="Q127" s="8">
        <f t="shared" si="19"/>
        <v>0</v>
      </c>
      <c r="R127" s="8"/>
      <c r="S127" s="8">
        <f t="shared" si="20"/>
        <v>0</v>
      </c>
      <c r="T127" s="8">
        <f t="shared" si="21"/>
        <v>0</v>
      </c>
      <c r="U127" s="8">
        <f t="shared" si="22"/>
        <v>0</v>
      </c>
      <c r="V127" s="8"/>
      <c r="W127" s="8">
        <f t="shared" si="23"/>
        <v>0</v>
      </c>
      <c r="X127" s="8">
        <f t="shared" si="24"/>
        <v>0</v>
      </c>
      <c r="Y127" s="8"/>
      <c r="Z127" s="8"/>
    </row>
    <row r="128" spans="4:26" x14ac:dyDescent="0.35">
      <c r="D128" s="8">
        <f>SUMIF(January!$A$5:$A$200,February!A128,January!$V$5:$V$200)</f>
        <v>0</v>
      </c>
      <c r="E128" s="8">
        <f t="shared" si="13"/>
        <v>0</v>
      </c>
      <c r="J128" s="8">
        <f t="shared" si="14"/>
        <v>0</v>
      </c>
      <c r="K128" s="9" t="str">
        <f t="shared" si="15"/>
        <v/>
      </c>
      <c r="L128" s="8"/>
      <c r="M128" s="8" t="str">
        <f t="shared" si="16"/>
        <v/>
      </c>
      <c r="N128" s="8" t="str">
        <f t="shared" si="17"/>
        <v/>
      </c>
      <c r="O128" s="8"/>
      <c r="P128" s="8">
        <f t="shared" si="18"/>
        <v>0</v>
      </c>
      <c r="Q128" s="8">
        <f t="shared" si="19"/>
        <v>0</v>
      </c>
      <c r="R128" s="8"/>
      <c r="S128" s="8">
        <f t="shared" si="20"/>
        <v>0</v>
      </c>
      <c r="T128" s="8">
        <f t="shared" si="21"/>
        <v>0</v>
      </c>
      <c r="U128" s="8">
        <f t="shared" si="22"/>
        <v>0</v>
      </c>
      <c r="V128" s="8"/>
      <c r="W128" s="8">
        <f t="shared" si="23"/>
        <v>0</v>
      </c>
      <c r="X128" s="8">
        <f t="shared" si="24"/>
        <v>0</v>
      </c>
      <c r="Y128" s="8"/>
      <c r="Z128" s="8"/>
    </row>
    <row r="129" spans="4:26" x14ac:dyDescent="0.35">
      <c r="D129" s="8">
        <f>SUMIF(January!$A$5:$A$200,February!A129,January!$V$5:$V$200)</f>
        <v>0</v>
      </c>
      <c r="E129" s="8">
        <f t="shared" si="13"/>
        <v>0</v>
      </c>
      <c r="J129" s="8">
        <f t="shared" si="14"/>
        <v>0</v>
      </c>
      <c r="K129" s="9" t="str">
        <f t="shared" si="15"/>
        <v/>
      </c>
      <c r="L129" s="8"/>
      <c r="M129" s="8" t="str">
        <f t="shared" si="16"/>
        <v/>
      </c>
      <c r="N129" s="8" t="str">
        <f t="shared" si="17"/>
        <v/>
      </c>
      <c r="O129" s="8"/>
      <c r="P129" s="8">
        <f t="shared" si="18"/>
        <v>0</v>
      </c>
      <c r="Q129" s="8">
        <f t="shared" si="19"/>
        <v>0</v>
      </c>
      <c r="R129" s="8"/>
      <c r="S129" s="8">
        <f t="shared" si="20"/>
        <v>0</v>
      </c>
      <c r="T129" s="8">
        <f t="shared" si="21"/>
        <v>0</v>
      </c>
      <c r="U129" s="8">
        <f t="shared" si="22"/>
        <v>0</v>
      </c>
      <c r="V129" s="8"/>
      <c r="W129" s="8">
        <f t="shared" si="23"/>
        <v>0</v>
      </c>
      <c r="X129" s="8">
        <f t="shared" si="24"/>
        <v>0</v>
      </c>
      <c r="Y129" s="8"/>
      <c r="Z129" s="8"/>
    </row>
    <row r="130" spans="4:26" x14ac:dyDescent="0.35">
      <c r="D130" s="8">
        <f>SUMIF(January!$A$5:$A$200,February!A130,January!$V$5:$V$200)</f>
        <v>0</v>
      </c>
      <c r="E130" s="8">
        <f t="shared" si="13"/>
        <v>0</v>
      </c>
      <c r="J130" s="8">
        <f t="shared" si="14"/>
        <v>0</v>
      </c>
      <c r="K130" s="9" t="str">
        <f t="shared" si="15"/>
        <v/>
      </c>
      <c r="L130" s="8"/>
      <c r="M130" s="8" t="str">
        <f t="shared" si="16"/>
        <v/>
      </c>
      <c r="N130" s="8" t="str">
        <f t="shared" si="17"/>
        <v/>
      </c>
      <c r="O130" s="8"/>
      <c r="P130" s="8">
        <f t="shared" si="18"/>
        <v>0</v>
      </c>
      <c r="Q130" s="8">
        <f t="shared" si="19"/>
        <v>0</v>
      </c>
      <c r="R130" s="8"/>
      <c r="S130" s="8">
        <f t="shared" si="20"/>
        <v>0</v>
      </c>
      <c r="T130" s="8">
        <f t="shared" si="21"/>
        <v>0</v>
      </c>
      <c r="U130" s="8">
        <f t="shared" si="22"/>
        <v>0</v>
      </c>
      <c r="V130" s="8"/>
      <c r="W130" s="8">
        <f t="shared" si="23"/>
        <v>0</v>
      </c>
      <c r="X130" s="8">
        <f t="shared" si="24"/>
        <v>0</v>
      </c>
      <c r="Y130" s="8"/>
      <c r="Z130" s="8"/>
    </row>
    <row r="131" spans="4:26" x14ac:dyDescent="0.35">
      <c r="D131" s="8">
        <f>SUMIF(January!$A$5:$A$200,February!A131,January!$V$5:$V$200)</f>
        <v>0</v>
      </c>
      <c r="E131" s="8">
        <f t="shared" si="13"/>
        <v>0</v>
      </c>
      <c r="J131" s="8">
        <f t="shared" si="14"/>
        <v>0</v>
      </c>
      <c r="K131" s="9" t="str">
        <f t="shared" si="15"/>
        <v/>
      </c>
      <c r="L131" s="8"/>
      <c r="M131" s="8" t="str">
        <f t="shared" si="16"/>
        <v/>
      </c>
      <c r="N131" s="8" t="str">
        <f t="shared" si="17"/>
        <v/>
      </c>
      <c r="O131" s="8"/>
      <c r="P131" s="8">
        <f t="shared" si="18"/>
        <v>0</v>
      </c>
      <c r="Q131" s="8">
        <f t="shared" si="19"/>
        <v>0</v>
      </c>
      <c r="R131" s="8"/>
      <c r="S131" s="8">
        <f t="shared" si="20"/>
        <v>0</v>
      </c>
      <c r="T131" s="8">
        <f t="shared" si="21"/>
        <v>0</v>
      </c>
      <c r="U131" s="8">
        <f t="shared" si="22"/>
        <v>0</v>
      </c>
      <c r="V131" s="8"/>
      <c r="W131" s="8">
        <f t="shared" si="23"/>
        <v>0</v>
      </c>
      <c r="X131" s="8">
        <f t="shared" si="24"/>
        <v>0</v>
      </c>
      <c r="Y131" s="8"/>
      <c r="Z131" s="8"/>
    </row>
    <row r="132" spans="4:26" x14ac:dyDescent="0.35">
      <c r="D132" s="8">
        <f>SUMIF(January!$A$5:$A$200,February!A132,January!$V$5:$V$200)</f>
        <v>0</v>
      </c>
      <c r="E132" s="8">
        <f t="shared" si="13"/>
        <v>0</v>
      </c>
      <c r="J132" s="8">
        <f t="shared" si="14"/>
        <v>0</v>
      </c>
      <c r="K132" s="9" t="str">
        <f t="shared" si="15"/>
        <v/>
      </c>
      <c r="L132" s="8"/>
      <c r="M132" s="8" t="str">
        <f t="shared" si="16"/>
        <v/>
      </c>
      <c r="N132" s="8" t="str">
        <f t="shared" si="17"/>
        <v/>
      </c>
      <c r="O132" s="8"/>
      <c r="P132" s="8">
        <f t="shared" si="18"/>
        <v>0</v>
      </c>
      <c r="Q132" s="8">
        <f t="shared" si="19"/>
        <v>0</v>
      </c>
      <c r="R132" s="8"/>
      <c r="S132" s="8">
        <f t="shared" si="20"/>
        <v>0</v>
      </c>
      <c r="T132" s="8">
        <f t="shared" si="21"/>
        <v>0</v>
      </c>
      <c r="U132" s="8">
        <f t="shared" si="22"/>
        <v>0</v>
      </c>
      <c r="V132" s="8"/>
      <c r="W132" s="8">
        <f t="shared" si="23"/>
        <v>0</v>
      </c>
      <c r="X132" s="8">
        <f t="shared" si="24"/>
        <v>0</v>
      </c>
      <c r="Y132" s="8"/>
      <c r="Z132" s="8"/>
    </row>
    <row r="133" spans="4:26" x14ac:dyDescent="0.35">
      <c r="D133" s="8">
        <f>SUMIF(January!$A$5:$A$200,February!A133,January!$V$5:$V$200)</f>
        <v>0</v>
      </c>
      <c r="E133" s="8">
        <f t="shared" si="13"/>
        <v>0</v>
      </c>
      <c r="J133" s="8">
        <f t="shared" si="14"/>
        <v>0</v>
      </c>
      <c r="K133" s="9" t="str">
        <f t="shared" si="15"/>
        <v/>
      </c>
      <c r="L133" s="8"/>
      <c r="M133" s="8" t="str">
        <f t="shared" si="16"/>
        <v/>
      </c>
      <c r="N133" s="8" t="str">
        <f t="shared" si="17"/>
        <v/>
      </c>
      <c r="O133" s="8"/>
      <c r="P133" s="8">
        <f t="shared" si="18"/>
        <v>0</v>
      </c>
      <c r="Q133" s="8">
        <f t="shared" si="19"/>
        <v>0</v>
      </c>
      <c r="R133" s="8"/>
      <c r="S133" s="8">
        <f t="shared" si="20"/>
        <v>0</v>
      </c>
      <c r="T133" s="8">
        <f t="shared" si="21"/>
        <v>0</v>
      </c>
      <c r="U133" s="8">
        <f t="shared" si="22"/>
        <v>0</v>
      </c>
      <c r="V133" s="8"/>
      <c r="W133" s="8">
        <f t="shared" si="23"/>
        <v>0</v>
      </c>
      <c r="X133" s="8">
        <f t="shared" si="24"/>
        <v>0</v>
      </c>
      <c r="Y133" s="8"/>
      <c r="Z133" s="8"/>
    </row>
    <row r="134" spans="4:26" x14ac:dyDescent="0.35">
      <c r="D134" s="8">
        <f>SUMIF(January!$A$5:$A$200,February!A134,January!$V$5:$V$200)</f>
        <v>0</v>
      </c>
      <c r="E134" s="8">
        <f t="shared" ref="E134:E197" si="25">D134-C134</f>
        <v>0</v>
      </c>
      <c r="J134" s="8">
        <f t="shared" ref="J134:J197" si="26">SUM(C134,F134:I134)</f>
        <v>0</v>
      </c>
      <c r="K134" s="9" t="str">
        <f t="shared" ref="K134:K197" si="27">IFERROR(J134/$J$3,"")</f>
        <v/>
      </c>
      <c r="L134" s="8"/>
      <c r="M134" s="8" t="str">
        <f t="shared" ref="M134:M197" si="28">IFERROR(K134*$L$3,"")</f>
        <v/>
      </c>
      <c r="N134" s="8" t="str">
        <f t="shared" ref="N134:N197" si="29">IFERROR(L134-M134,"")</f>
        <v/>
      </c>
      <c r="O134" s="8"/>
      <c r="P134" s="8">
        <f t="shared" ref="P134:P197" si="30">$J134*(0.01/4)</f>
        <v>0</v>
      </c>
      <c r="Q134" s="8">
        <f t="shared" ref="Q134:Q197" si="31">P134+O134</f>
        <v>0</v>
      </c>
      <c r="R134" s="8"/>
      <c r="S134" s="8">
        <f t="shared" ref="S134:S197" si="32">$J134*(0.02/4)</f>
        <v>0</v>
      </c>
      <c r="T134" s="8">
        <f t="shared" ref="T134:T197" si="33">S134+R134</f>
        <v>0</v>
      </c>
      <c r="U134" s="8">
        <f t="shared" ref="U134:U197" si="34">SUM(L134,O134,R134)</f>
        <v>0</v>
      </c>
      <c r="V134" s="8"/>
      <c r="W134" s="8">
        <f t="shared" ref="W134:W197" si="35">SUM(J134,U134)</f>
        <v>0</v>
      </c>
      <c r="X134" s="8">
        <f t="shared" ref="X134:X197" si="36">W134-V134</f>
        <v>0</v>
      </c>
      <c r="Y134" s="8"/>
      <c r="Z134" s="8"/>
    </row>
    <row r="135" spans="4:26" x14ac:dyDescent="0.35">
      <c r="D135" s="8">
        <f>SUMIF(January!$A$5:$A$200,February!A135,January!$V$5:$V$200)</f>
        <v>0</v>
      </c>
      <c r="E135" s="8">
        <f t="shared" si="25"/>
        <v>0</v>
      </c>
      <c r="J135" s="8">
        <f t="shared" si="26"/>
        <v>0</v>
      </c>
      <c r="K135" s="9" t="str">
        <f t="shared" si="27"/>
        <v/>
      </c>
      <c r="L135" s="8"/>
      <c r="M135" s="8" t="str">
        <f t="shared" si="28"/>
        <v/>
      </c>
      <c r="N135" s="8" t="str">
        <f t="shared" si="29"/>
        <v/>
      </c>
      <c r="O135" s="8"/>
      <c r="P135" s="8">
        <f t="shared" si="30"/>
        <v>0</v>
      </c>
      <c r="Q135" s="8">
        <f t="shared" si="31"/>
        <v>0</v>
      </c>
      <c r="R135" s="8"/>
      <c r="S135" s="8">
        <f t="shared" si="32"/>
        <v>0</v>
      </c>
      <c r="T135" s="8">
        <f t="shared" si="33"/>
        <v>0</v>
      </c>
      <c r="U135" s="8">
        <f t="shared" si="34"/>
        <v>0</v>
      </c>
      <c r="V135" s="8"/>
      <c r="W135" s="8">
        <f t="shared" si="35"/>
        <v>0</v>
      </c>
      <c r="X135" s="8">
        <f t="shared" si="36"/>
        <v>0</v>
      </c>
      <c r="Y135" s="8"/>
      <c r="Z135" s="8"/>
    </row>
    <row r="136" spans="4:26" x14ac:dyDescent="0.35">
      <c r="D136" s="8">
        <f>SUMIF(January!$A$5:$A$200,February!A136,January!$V$5:$V$200)</f>
        <v>0</v>
      </c>
      <c r="E136" s="8">
        <f t="shared" si="25"/>
        <v>0</v>
      </c>
      <c r="J136" s="8">
        <f t="shared" si="26"/>
        <v>0</v>
      </c>
      <c r="K136" s="9" t="str">
        <f t="shared" si="27"/>
        <v/>
      </c>
      <c r="L136" s="8"/>
      <c r="M136" s="8" t="str">
        <f t="shared" si="28"/>
        <v/>
      </c>
      <c r="N136" s="8" t="str">
        <f t="shared" si="29"/>
        <v/>
      </c>
      <c r="O136" s="8"/>
      <c r="P136" s="8">
        <f t="shared" si="30"/>
        <v>0</v>
      </c>
      <c r="Q136" s="8">
        <f t="shared" si="31"/>
        <v>0</v>
      </c>
      <c r="R136" s="8"/>
      <c r="S136" s="8">
        <f t="shared" si="32"/>
        <v>0</v>
      </c>
      <c r="T136" s="8">
        <f t="shared" si="33"/>
        <v>0</v>
      </c>
      <c r="U136" s="8">
        <f t="shared" si="34"/>
        <v>0</v>
      </c>
      <c r="V136" s="8"/>
      <c r="W136" s="8">
        <f t="shared" si="35"/>
        <v>0</v>
      </c>
      <c r="X136" s="8">
        <f t="shared" si="36"/>
        <v>0</v>
      </c>
      <c r="Y136" s="8"/>
      <c r="Z136" s="8"/>
    </row>
    <row r="137" spans="4:26" x14ac:dyDescent="0.35">
      <c r="D137" s="8">
        <f>SUMIF(January!$A$5:$A$200,February!A137,January!$V$5:$V$200)</f>
        <v>0</v>
      </c>
      <c r="E137" s="8">
        <f t="shared" si="25"/>
        <v>0</v>
      </c>
      <c r="J137" s="8">
        <f t="shared" si="26"/>
        <v>0</v>
      </c>
      <c r="K137" s="9" t="str">
        <f t="shared" si="27"/>
        <v/>
      </c>
      <c r="L137" s="8"/>
      <c r="M137" s="8" t="str">
        <f t="shared" si="28"/>
        <v/>
      </c>
      <c r="N137" s="8" t="str">
        <f t="shared" si="29"/>
        <v/>
      </c>
      <c r="O137" s="8"/>
      <c r="P137" s="8">
        <f t="shared" si="30"/>
        <v>0</v>
      </c>
      <c r="Q137" s="8">
        <f t="shared" si="31"/>
        <v>0</v>
      </c>
      <c r="R137" s="8"/>
      <c r="S137" s="8">
        <f t="shared" si="32"/>
        <v>0</v>
      </c>
      <c r="T137" s="8">
        <f t="shared" si="33"/>
        <v>0</v>
      </c>
      <c r="U137" s="8">
        <f t="shared" si="34"/>
        <v>0</v>
      </c>
      <c r="V137" s="8"/>
      <c r="W137" s="8">
        <f t="shared" si="35"/>
        <v>0</v>
      </c>
      <c r="X137" s="8">
        <f t="shared" si="36"/>
        <v>0</v>
      </c>
      <c r="Y137" s="8"/>
      <c r="Z137" s="8"/>
    </row>
    <row r="138" spans="4:26" x14ac:dyDescent="0.35">
      <c r="D138" s="8">
        <f>SUMIF(January!$A$5:$A$200,February!A138,January!$V$5:$V$200)</f>
        <v>0</v>
      </c>
      <c r="E138" s="8">
        <f t="shared" si="25"/>
        <v>0</v>
      </c>
      <c r="J138" s="8">
        <f t="shared" si="26"/>
        <v>0</v>
      </c>
      <c r="K138" s="9" t="str">
        <f t="shared" si="27"/>
        <v/>
      </c>
      <c r="L138" s="8"/>
      <c r="M138" s="8" t="str">
        <f t="shared" si="28"/>
        <v/>
      </c>
      <c r="N138" s="8" t="str">
        <f t="shared" si="29"/>
        <v/>
      </c>
      <c r="O138" s="8"/>
      <c r="P138" s="8">
        <f t="shared" si="30"/>
        <v>0</v>
      </c>
      <c r="Q138" s="8">
        <f t="shared" si="31"/>
        <v>0</v>
      </c>
      <c r="R138" s="8"/>
      <c r="S138" s="8">
        <f t="shared" si="32"/>
        <v>0</v>
      </c>
      <c r="T138" s="8">
        <f t="shared" si="33"/>
        <v>0</v>
      </c>
      <c r="U138" s="8">
        <f t="shared" si="34"/>
        <v>0</v>
      </c>
      <c r="V138" s="8"/>
      <c r="W138" s="8">
        <f t="shared" si="35"/>
        <v>0</v>
      </c>
      <c r="X138" s="8">
        <f t="shared" si="36"/>
        <v>0</v>
      </c>
      <c r="Y138" s="8"/>
      <c r="Z138" s="8"/>
    </row>
    <row r="139" spans="4:26" x14ac:dyDescent="0.35">
      <c r="D139" s="8">
        <f>SUMIF(January!$A$5:$A$200,February!A139,January!$V$5:$V$200)</f>
        <v>0</v>
      </c>
      <c r="E139" s="8">
        <f t="shared" si="25"/>
        <v>0</v>
      </c>
      <c r="J139" s="8">
        <f t="shared" si="26"/>
        <v>0</v>
      </c>
      <c r="K139" s="9" t="str">
        <f t="shared" si="27"/>
        <v/>
      </c>
      <c r="L139" s="8"/>
      <c r="M139" s="8" t="str">
        <f t="shared" si="28"/>
        <v/>
      </c>
      <c r="N139" s="8" t="str">
        <f t="shared" si="29"/>
        <v/>
      </c>
      <c r="O139" s="8"/>
      <c r="P139" s="8">
        <f t="shared" si="30"/>
        <v>0</v>
      </c>
      <c r="Q139" s="8">
        <f t="shared" si="31"/>
        <v>0</v>
      </c>
      <c r="R139" s="8"/>
      <c r="S139" s="8">
        <f t="shared" si="32"/>
        <v>0</v>
      </c>
      <c r="T139" s="8">
        <f t="shared" si="33"/>
        <v>0</v>
      </c>
      <c r="U139" s="8">
        <f t="shared" si="34"/>
        <v>0</v>
      </c>
      <c r="V139" s="8"/>
      <c r="W139" s="8">
        <f t="shared" si="35"/>
        <v>0</v>
      </c>
      <c r="X139" s="8">
        <f t="shared" si="36"/>
        <v>0</v>
      </c>
      <c r="Y139" s="8"/>
      <c r="Z139" s="8"/>
    </row>
    <row r="140" spans="4:26" x14ac:dyDescent="0.35">
      <c r="D140" s="8">
        <f>SUMIF(January!$A$5:$A$200,February!A140,January!$V$5:$V$200)</f>
        <v>0</v>
      </c>
      <c r="E140" s="8">
        <f t="shared" si="25"/>
        <v>0</v>
      </c>
      <c r="J140" s="8">
        <f t="shared" si="26"/>
        <v>0</v>
      </c>
      <c r="K140" s="9" t="str">
        <f t="shared" si="27"/>
        <v/>
      </c>
      <c r="L140" s="8"/>
      <c r="M140" s="8" t="str">
        <f t="shared" si="28"/>
        <v/>
      </c>
      <c r="N140" s="8" t="str">
        <f t="shared" si="29"/>
        <v/>
      </c>
      <c r="O140" s="8"/>
      <c r="P140" s="8">
        <f t="shared" si="30"/>
        <v>0</v>
      </c>
      <c r="Q140" s="8">
        <f t="shared" si="31"/>
        <v>0</v>
      </c>
      <c r="R140" s="8"/>
      <c r="S140" s="8">
        <f t="shared" si="32"/>
        <v>0</v>
      </c>
      <c r="T140" s="8">
        <f t="shared" si="33"/>
        <v>0</v>
      </c>
      <c r="U140" s="8">
        <f t="shared" si="34"/>
        <v>0</v>
      </c>
      <c r="V140" s="8"/>
      <c r="W140" s="8">
        <f t="shared" si="35"/>
        <v>0</v>
      </c>
      <c r="X140" s="8">
        <f t="shared" si="36"/>
        <v>0</v>
      </c>
      <c r="Y140" s="8"/>
      <c r="Z140" s="8"/>
    </row>
    <row r="141" spans="4:26" x14ac:dyDescent="0.35">
      <c r="D141" s="8">
        <f>SUMIF(January!$A$5:$A$200,February!A141,January!$V$5:$V$200)</f>
        <v>0</v>
      </c>
      <c r="E141" s="8">
        <f t="shared" si="25"/>
        <v>0</v>
      </c>
      <c r="J141" s="8">
        <f t="shared" si="26"/>
        <v>0</v>
      </c>
      <c r="K141" s="9" t="str">
        <f t="shared" si="27"/>
        <v/>
      </c>
      <c r="L141" s="8"/>
      <c r="M141" s="8" t="str">
        <f t="shared" si="28"/>
        <v/>
      </c>
      <c r="N141" s="8" t="str">
        <f t="shared" si="29"/>
        <v/>
      </c>
      <c r="O141" s="8"/>
      <c r="P141" s="8">
        <f t="shared" si="30"/>
        <v>0</v>
      </c>
      <c r="Q141" s="8">
        <f t="shared" si="31"/>
        <v>0</v>
      </c>
      <c r="R141" s="8"/>
      <c r="S141" s="8">
        <f t="shared" si="32"/>
        <v>0</v>
      </c>
      <c r="T141" s="8">
        <f t="shared" si="33"/>
        <v>0</v>
      </c>
      <c r="U141" s="8">
        <f t="shared" si="34"/>
        <v>0</v>
      </c>
      <c r="V141" s="8"/>
      <c r="W141" s="8">
        <f t="shared" si="35"/>
        <v>0</v>
      </c>
      <c r="X141" s="8">
        <f t="shared" si="36"/>
        <v>0</v>
      </c>
      <c r="Y141" s="8"/>
      <c r="Z141" s="8"/>
    </row>
    <row r="142" spans="4:26" x14ac:dyDescent="0.35">
      <c r="D142" s="8">
        <f>SUMIF(January!$A$5:$A$200,February!A142,January!$V$5:$V$200)</f>
        <v>0</v>
      </c>
      <c r="E142" s="8">
        <f t="shared" si="25"/>
        <v>0</v>
      </c>
      <c r="J142" s="8">
        <f t="shared" si="26"/>
        <v>0</v>
      </c>
      <c r="K142" s="9" t="str">
        <f t="shared" si="27"/>
        <v/>
      </c>
      <c r="L142" s="8"/>
      <c r="M142" s="8" t="str">
        <f t="shared" si="28"/>
        <v/>
      </c>
      <c r="N142" s="8" t="str">
        <f t="shared" si="29"/>
        <v/>
      </c>
      <c r="O142" s="8"/>
      <c r="P142" s="8">
        <f t="shared" si="30"/>
        <v>0</v>
      </c>
      <c r="Q142" s="8">
        <f t="shared" si="31"/>
        <v>0</v>
      </c>
      <c r="R142" s="8"/>
      <c r="S142" s="8">
        <f t="shared" si="32"/>
        <v>0</v>
      </c>
      <c r="T142" s="8">
        <f t="shared" si="33"/>
        <v>0</v>
      </c>
      <c r="U142" s="8">
        <f t="shared" si="34"/>
        <v>0</v>
      </c>
      <c r="V142" s="8"/>
      <c r="W142" s="8">
        <f t="shared" si="35"/>
        <v>0</v>
      </c>
      <c r="X142" s="8">
        <f t="shared" si="36"/>
        <v>0</v>
      </c>
      <c r="Y142" s="8"/>
      <c r="Z142" s="8"/>
    </row>
    <row r="143" spans="4:26" x14ac:dyDescent="0.35">
      <c r="D143" s="8">
        <f>SUMIF(January!$A$5:$A$200,February!A143,January!$V$5:$V$200)</f>
        <v>0</v>
      </c>
      <c r="E143" s="8">
        <f t="shared" si="25"/>
        <v>0</v>
      </c>
      <c r="J143" s="8">
        <f t="shared" si="26"/>
        <v>0</v>
      </c>
      <c r="K143" s="9" t="str">
        <f t="shared" si="27"/>
        <v/>
      </c>
      <c r="L143" s="8"/>
      <c r="M143" s="8" t="str">
        <f t="shared" si="28"/>
        <v/>
      </c>
      <c r="N143" s="8" t="str">
        <f t="shared" si="29"/>
        <v/>
      </c>
      <c r="O143" s="8"/>
      <c r="P143" s="8">
        <f t="shared" si="30"/>
        <v>0</v>
      </c>
      <c r="Q143" s="8">
        <f t="shared" si="31"/>
        <v>0</v>
      </c>
      <c r="R143" s="8"/>
      <c r="S143" s="8">
        <f t="shared" si="32"/>
        <v>0</v>
      </c>
      <c r="T143" s="8">
        <f t="shared" si="33"/>
        <v>0</v>
      </c>
      <c r="U143" s="8">
        <f t="shared" si="34"/>
        <v>0</v>
      </c>
      <c r="V143" s="8"/>
      <c r="W143" s="8">
        <f t="shared" si="35"/>
        <v>0</v>
      </c>
      <c r="X143" s="8">
        <f t="shared" si="36"/>
        <v>0</v>
      </c>
      <c r="Y143" s="8"/>
      <c r="Z143" s="8"/>
    </row>
    <row r="144" spans="4:26" x14ac:dyDescent="0.35">
      <c r="D144" s="8">
        <f>SUMIF(January!$A$5:$A$200,February!A144,January!$V$5:$V$200)</f>
        <v>0</v>
      </c>
      <c r="E144" s="8">
        <f t="shared" si="25"/>
        <v>0</v>
      </c>
      <c r="J144" s="8">
        <f t="shared" si="26"/>
        <v>0</v>
      </c>
      <c r="K144" s="9" t="str">
        <f t="shared" si="27"/>
        <v/>
      </c>
      <c r="L144" s="8"/>
      <c r="M144" s="8" t="str">
        <f t="shared" si="28"/>
        <v/>
      </c>
      <c r="N144" s="8" t="str">
        <f t="shared" si="29"/>
        <v/>
      </c>
      <c r="O144" s="8"/>
      <c r="P144" s="8">
        <f t="shared" si="30"/>
        <v>0</v>
      </c>
      <c r="Q144" s="8">
        <f t="shared" si="31"/>
        <v>0</v>
      </c>
      <c r="R144" s="8"/>
      <c r="S144" s="8">
        <f t="shared" si="32"/>
        <v>0</v>
      </c>
      <c r="T144" s="8">
        <f t="shared" si="33"/>
        <v>0</v>
      </c>
      <c r="U144" s="8">
        <f t="shared" si="34"/>
        <v>0</v>
      </c>
      <c r="V144" s="8"/>
      <c r="W144" s="8">
        <f t="shared" si="35"/>
        <v>0</v>
      </c>
      <c r="X144" s="8">
        <f t="shared" si="36"/>
        <v>0</v>
      </c>
      <c r="Y144" s="8"/>
      <c r="Z144" s="8"/>
    </row>
    <row r="145" spans="4:26" x14ac:dyDescent="0.35">
      <c r="D145" s="8">
        <f>SUMIF(January!$A$5:$A$200,February!A145,January!$V$5:$V$200)</f>
        <v>0</v>
      </c>
      <c r="E145" s="8">
        <f t="shared" si="25"/>
        <v>0</v>
      </c>
      <c r="J145" s="8">
        <f t="shared" si="26"/>
        <v>0</v>
      </c>
      <c r="K145" s="9" t="str">
        <f t="shared" si="27"/>
        <v/>
      </c>
      <c r="L145" s="8"/>
      <c r="M145" s="8" t="str">
        <f t="shared" si="28"/>
        <v/>
      </c>
      <c r="N145" s="8" t="str">
        <f t="shared" si="29"/>
        <v/>
      </c>
      <c r="O145" s="8"/>
      <c r="P145" s="8">
        <f t="shared" si="30"/>
        <v>0</v>
      </c>
      <c r="Q145" s="8">
        <f t="shared" si="31"/>
        <v>0</v>
      </c>
      <c r="R145" s="8"/>
      <c r="S145" s="8">
        <f t="shared" si="32"/>
        <v>0</v>
      </c>
      <c r="T145" s="8">
        <f t="shared" si="33"/>
        <v>0</v>
      </c>
      <c r="U145" s="8">
        <f t="shared" si="34"/>
        <v>0</v>
      </c>
      <c r="V145" s="8"/>
      <c r="W145" s="8">
        <f t="shared" si="35"/>
        <v>0</v>
      </c>
      <c r="X145" s="8">
        <f t="shared" si="36"/>
        <v>0</v>
      </c>
      <c r="Y145" s="8"/>
      <c r="Z145" s="8"/>
    </row>
    <row r="146" spans="4:26" x14ac:dyDescent="0.35">
      <c r="D146" s="8">
        <f>SUMIF(January!$A$5:$A$200,February!A146,January!$V$5:$V$200)</f>
        <v>0</v>
      </c>
      <c r="E146" s="8">
        <f t="shared" si="25"/>
        <v>0</v>
      </c>
      <c r="J146" s="8">
        <f t="shared" si="26"/>
        <v>0</v>
      </c>
      <c r="K146" s="9" t="str">
        <f t="shared" si="27"/>
        <v/>
      </c>
      <c r="L146" s="8"/>
      <c r="M146" s="8" t="str">
        <f t="shared" si="28"/>
        <v/>
      </c>
      <c r="N146" s="8" t="str">
        <f t="shared" si="29"/>
        <v/>
      </c>
      <c r="O146" s="8"/>
      <c r="P146" s="8">
        <f t="shared" si="30"/>
        <v>0</v>
      </c>
      <c r="Q146" s="8">
        <f t="shared" si="31"/>
        <v>0</v>
      </c>
      <c r="R146" s="8"/>
      <c r="S146" s="8">
        <f t="shared" si="32"/>
        <v>0</v>
      </c>
      <c r="T146" s="8">
        <f t="shared" si="33"/>
        <v>0</v>
      </c>
      <c r="U146" s="8">
        <f t="shared" si="34"/>
        <v>0</v>
      </c>
      <c r="V146" s="8"/>
      <c r="W146" s="8">
        <f t="shared" si="35"/>
        <v>0</v>
      </c>
      <c r="X146" s="8">
        <f t="shared" si="36"/>
        <v>0</v>
      </c>
      <c r="Y146" s="8"/>
      <c r="Z146" s="8"/>
    </row>
    <row r="147" spans="4:26" x14ac:dyDescent="0.35">
      <c r="D147" s="8">
        <f>SUMIF(January!$A$5:$A$200,February!A147,January!$V$5:$V$200)</f>
        <v>0</v>
      </c>
      <c r="E147" s="8">
        <f t="shared" si="25"/>
        <v>0</v>
      </c>
      <c r="J147" s="8">
        <f t="shared" si="26"/>
        <v>0</v>
      </c>
      <c r="K147" s="9" t="str">
        <f t="shared" si="27"/>
        <v/>
      </c>
      <c r="L147" s="8"/>
      <c r="M147" s="8" t="str">
        <f t="shared" si="28"/>
        <v/>
      </c>
      <c r="N147" s="8" t="str">
        <f t="shared" si="29"/>
        <v/>
      </c>
      <c r="O147" s="8"/>
      <c r="P147" s="8">
        <f t="shared" si="30"/>
        <v>0</v>
      </c>
      <c r="Q147" s="8">
        <f t="shared" si="31"/>
        <v>0</v>
      </c>
      <c r="R147" s="8"/>
      <c r="S147" s="8">
        <f t="shared" si="32"/>
        <v>0</v>
      </c>
      <c r="T147" s="8">
        <f t="shared" si="33"/>
        <v>0</v>
      </c>
      <c r="U147" s="8">
        <f t="shared" si="34"/>
        <v>0</v>
      </c>
      <c r="V147" s="8"/>
      <c r="W147" s="8">
        <f t="shared" si="35"/>
        <v>0</v>
      </c>
      <c r="X147" s="8">
        <f t="shared" si="36"/>
        <v>0</v>
      </c>
      <c r="Y147" s="8"/>
      <c r="Z147" s="8"/>
    </row>
    <row r="148" spans="4:26" x14ac:dyDescent="0.35">
      <c r="D148" s="8">
        <f>SUMIF(January!$A$5:$A$200,February!A148,January!$V$5:$V$200)</f>
        <v>0</v>
      </c>
      <c r="E148" s="8">
        <f t="shared" si="25"/>
        <v>0</v>
      </c>
      <c r="J148" s="8">
        <f t="shared" si="26"/>
        <v>0</v>
      </c>
      <c r="K148" s="9" t="str">
        <f t="shared" si="27"/>
        <v/>
      </c>
      <c r="L148" s="8"/>
      <c r="M148" s="8" t="str">
        <f t="shared" si="28"/>
        <v/>
      </c>
      <c r="N148" s="8" t="str">
        <f t="shared" si="29"/>
        <v/>
      </c>
      <c r="O148" s="8"/>
      <c r="P148" s="8">
        <f t="shared" si="30"/>
        <v>0</v>
      </c>
      <c r="Q148" s="8">
        <f t="shared" si="31"/>
        <v>0</v>
      </c>
      <c r="R148" s="8"/>
      <c r="S148" s="8">
        <f t="shared" si="32"/>
        <v>0</v>
      </c>
      <c r="T148" s="8">
        <f t="shared" si="33"/>
        <v>0</v>
      </c>
      <c r="U148" s="8">
        <f t="shared" si="34"/>
        <v>0</v>
      </c>
      <c r="V148" s="8"/>
      <c r="W148" s="8">
        <f t="shared" si="35"/>
        <v>0</v>
      </c>
      <c r="X148" s="8">
        <f t="shared" si="36"/>
        <v>0</v>
      </c>
      <c r="Y148" s="8"/>
      <c r="Z148" s="8"/>
    </row>
    <row r="149" spans="4:26" x14ac:dyDescent="0.35">
      <c r="D149" s="8">
        <f>SUMIF(January!$A$5:$A$200,February!A149,January!$V$5:$V$200)</f>
        <v>0</v>
      </c>
      <c r="E149" s="8">
        <f t="shared" si="25"/>
        <v>0</v>
      </c>
      <c r="J149" s="8">
        <f t="shared" si="26"/>
        <v>0</v>
      </c>
      <c r="K149" s="9" t="str">
        <f t="shared" si="27"/>
        <v/>
      </c>
      <c r="L149" s="8"/>
      <c r="M149" s="8" t="str">
        <f t="shared" si="28"/>
        <v/>
      </c>
      <c r="N149" s="8" t="str">
        <f t="shared" si="29"/>
        <v/>
      </c>
      <c r="O149" s="8"/>
      <c r="P149" s="8">
        <f t="shared" si="30"/>
        <v>0</v>
      </c>
      <c r="Q149" s="8">
        <f t="shared" si="31"/>
        <v>0</v>
      </c>
      <c r="R149" s="8"/>
      <c r="S149" s="8">
        <f t="shared" si="32"/>
        <v>0</v>
      </c>
      <c r="T149" s="8">
        <f t="shared" si="33"/>
        <v>0</v>
      </c>
      <c r="U149" s="8">
        <f t="shared" si="34"/>
        <v>0</v>
      </c>
      <c r="V149" s="8"/>
      <c r="W149" s="8">
        <f t="shared" si="35"/>
        <v>0</v>
      </c>
      <c r="X149" s="8">
        <f t="shared" si="36"/>
        <v>0</v>
      </c>
      <c r="Y149" s="8"/>
      <c r="Z149" s="8"/>
    </row>
    <row r="150" spans="4:26" x14ac:dyDescent="0.35">
      <c r="D150" s="8">
        <f>SUMIF(January!$A$5:$A$200,February!A150,January!$V$5:$V$200)</f>
        <v>0</v>
      </c>
      <c r="E150" s="8">
        <f t="shared" si="25"/>
        <v>0</v>
      </c>
      <c r="J150" s="8">
        <f t="shared" si="26"/>
        <v>0</v>
      </c>
      <c r="K150" s="9" t="str">
        <f t="shared" si="27"/>
        <v/>
      </c>
      <c r="L150" s="8"/>
      <c r="M150" s="8" t="str">
        <f t="shared" si="28"/>
        <v/>
      </c>
      <c r="N150" s="8" t="str">
        <f t="shared" si="29"/>
        <v/>
      </c>
      <c r="O150" s="8"/>
      <c r="P150" s="8">
        <f t="shared" si="30"/>
        <v>0</v>
      </c>
      <c r="Q150" s="8">
        <f t="shared" si="31"/>
        <v>0</v>
      </c>
      <c r="R150" s="8"/>
      <c r="S150" s="8">
        <f t="shared" si="32"/>
        <v>0</v>
      </c>
      <c r="T150" s="8">
        <f t="shared" si="33"/>
        <v>0</v>
      </c>
      <c r="U150" s="8">
        <f t="shared" si="34"/>
        <v>0</v>
      </c>
      <c r="V150" s="8"/>
      <c r="W150" s="8">
        <f t="shared" si="35"/>
        <v>0</v>
      </c>
      <c r="X150" s="8">
        <f t="shared" si="36"/>
        <v>0</v>
      </c>
      <c r="Y150" s="8"/>
      <c r="Z150" s="8"/>
    </row>
    <row r="151" spans="4:26" x14ac:dyDescent="0.35">
      <c r="D151" s="8">
        <f>SUMIF(January!$A$5:$A$200,February!A151,January!$V$5:$V$200)</f>
        <v>0</v>
      </c>
      <c r="E151" s="8">
        <f t="shared" si="25"/>
        <v>0</v>
      </c>
      <c r="J151" s="8">
        <f t="shared" si="26"/>
        <v>0</v>
      </c>
      <c r="K151" s="9" t="str">
        <f t="shared" si="27"/>
        <v/>
      </c>
      <c r="L151" s="8"/>
      <c r="M151" s="8" t="str">
        <f t="shared" si="28"/>
        <v/>
      </c>
      <c r="N151" s="8" t="str">
        <f t="shared" si="29"/>
        <v/>
      </c>
      <c r="O151" s="8"/>
      <c r="P151" s="8">
        <f t="shared" si="30"/>
        <v>0</v>
      </c>
      <c r="Q151" s="8">
        <f t="shared" si="31"/>
        <v>0</v>
      </c>
      <c r="R151" s="8"/>
      <c r="S151" s="8">
        <f t="shared" si="32"/>
        <v>0</v>
      </c>
      <c r="T151" s="8">
        <f t="shared" si="33"/>
        <v>0</v>
      </c>
      <c r="U151" s="8">
        <f t="shared" si="34"/>
        <v>0</v>
      </c>
      <c r="V151" s="8"/>
      <c r="W151" s="8">
        <f t="shared" si="35"/>
        <v>0</v>
      </c>
      <c r="X151" s="8">
        <f t="shared" si="36"/>
        <v>0</v>
      </c>
      <c r="Y151" s="8"/>
      <c r="Z151" s="8"/>
    </row>
    <row r="152" spans="4:26" x14ac:dyDescent="0.35">
      <c r="D152" s="8">
        <f>SUMIF(January!$A$5:$A$200,February!A152,January!$V$5:$V$200)</f>
        <v>0</v>
      </c>
      <c r="E152" s="8">
        <f t="shared" si="25"/>
        <v>0</v>
      </c>
      <c r="J152" s="8">
        <f t="shared" si="26"/>
        <v>0</v>
      </c>
      <c r="K152" s="9" t="str">
        <f t="shared" si="27"/>
        <v/>
      </c>
      <c r="L152" s="8"/>
      <c r="M152" s="8" t="str">
        <f t="shared" si="28"/>
        <v/>
      </c>
      <c r="N152" s="8" t="str">
        <f t="shared" si="29"/>
        <v/>
      </c>
      <c r="O152" s="8"/>
      <c r="P152" s="8">
        <f t="shared" si="30"/>
        <v>0</v>
      </c>
      <c r="Q152" s="8">
        <f t="shared" si="31"/>
        <v>0</v>
      </c>
      <c r="R152" s="8"/>
      <c r="S152" s="8">
        <f t="shared" si="32"/>
        <v>0</v>
      </c>
      <c r="T152" s="8">
        <f t="shared" si="33"/>
        <v>0</v>
      </c>
      <c r="U152" s="8">
        <f t="shared" si="34"/>
        <v>0</v>
      </c>
      <c r="V152" s="8"/>
      <c r="W152" s="8">
        <f t="shared" si="35"/>
        <v>0</v>
      </c>
      <c r="X152" s="8">
        <f t="shared" si="36"/>
        <v>0</v>
      </c>
      <c r="Y152" s="8"/>
      <c r="Z152" s="8"/>
    </row>
    <row r="153" spans="4:26" x14ac:dyDescent="0.35">
      <c r="D153" s="8">
        <f>SUMIF(January!$A$5:$A$200,February!A153,January!$V$5:$V$200)</f>
        <v>0</v>
      </c>
      <c r="E153" s="8">
        <f t="shared" si="25"/>
        <v>0</v>
      </c>
      <c r="J153" s="8">
        <f t="shared" si="26"/>
        <v>0</v>
      </c>
      <c r="K153" s="9" t="str">
        <f t="shared" si="27"/>
        <v/>
      </c>
      <c r="L153" s="8"/>
      <c r="M153" s="8" t="str">
        <f t="shared" si="28"/>
        <v/>
      </c>
      <c r="N153" s="8" t="str">
        <f t="shared" si="29"/>
        <v/>
      </c>
      <c r="O153" s="8"/>
      <c r="P153" s="8">
        <f t="shared" si="30"/>
        <v>0</v>
      </c>
      <c r="Q153" s="8">
        <f t="shared" si="31"/>
        <v>0</v>
      </c>
      <c r="R153" s="8"/>
      <c r="S153" s="8">
        <f t="shared" si="32"/>
        <v>0</v>
      </c>
      <c r="T153" s="8">
        <f t="shared" si="33"/>
        <v>0</v>
      </c>
      <c r="U153" s="8">
        <f t="shared" si="34"/>
        <v>0</v>
      </c>
      <c r="V153" s="8"/>
      <c r="W153" s="8">
        <f t="shared" si="35"/>
        <v>0</v>
      </c>
      <c r="X153" s="8">
        <f t="shared" si="36"/>
        <v>0</v>
      </c>
      <c r="Y153" s="8"/>
      <c r="Z153" s="8"/>
    </row>
    <row r="154" spans="4:26" x14ac:dyDescent="0.35">
      <c r="D154" s="8">
        <f>SUMIF(January!$A$5:$A$200,February!A154,January!$V$5:$V$200)</f>
        <v>0</v>
      </c>
      <c r="E154" s="8">
        <f t="shared" si="25"/>
        <v>0</v>
      </c>
      <c r="J154" s="8">
        <f t="shared" si="26"/>
        <v>0</v>
      </c>
      <c r="K154" s="9" t="str">
        <f t="shared" si="27"/>
        <v/>
      </c>
      <c r="L154" s="8"/>
      <c r="M154" s="8" t="str">
        <f t="shared" si="28"/>
        <v/>
      </c>
      <c r="N154" s="8" t="str">
        <f t="shared" si="29"/>
        <v/>
      </c>
      <c r="O154" s="8"/>
      <c r="P154" s="8">
        <f t="shared" si="30"/>
        <v>0</v>
      </c>
      <c r="Q154" s="8">
        <f t="shared" si="31"/>
        <v>0</v>
      </c>
      <c r="R154" s="8"/>
      <c r="S154" s="8">
        <f t="shared" si="32"/>
        <v>0</v>
      </c>
      <c r="T154" s="8">
        <f t="shared" si="33"/>
        <v>0</v>
      </c>
      <c r="U154" s="8">
        <f t="shared" si="34"/>
        <v>0</v>
      </c>
      <c r="V154" s="8"/>
      <c r="W154" s="8">
        <f t="shared" si="35"/>
        <v>0</v>
      </c>
      <c r="X154" s="8">
        <f t="shared" si="36"/>
        <v>0</v>
      </c>
      <c r="Y154" s="8"/>
      <c r="Z154" s="8"/>
    </row>
    <row r="155" spans="4:26" x14ac:dyDescent="0.35">
      <c r="D155" s="8">
        <f>SUMIF(January!$A$5:$A$200,February!A155,January!$V$5:$V$200)</f>
        <v>0</v>
      </c>
      <c r="E155" s="8">
        <f t="shared" si="25"/>
        <v>0</v>
      </c>
      <c r="J155" s="8">
        <f t="shared" si="26"/>
        <v>0</v>
      </c>
      <c r="K155" s="9" t="str">
        <f t="shared" si="27"/>
        <v/>
      </c>
      <c r="L155" s="8"/>
      <c r="M155" s="8" t="str">
        <f t="shared" si="28"/>
        <v/>
      </c>
      <c r="N155" s="8" t="str">
        <f t="shared" si="29"/>
        <v/>
      </c>
      <c r="O155" s="8"/>
      <c r="P155" s="8">
        <f t="shared" si="30"/>
        <v>0</v>
      </c>
      <c r="Q155" s="8">
        <f t="shared" si="31"/>
        <v>0</v>
      </c>
      <c r="R155" s="8"/>
      <c r="S155" s="8">
        <f t="shared" si="32"/>
        <v>0</v>
      </c>
      <c r="T155" s="8">
        <f t="shared" si="33"/>
        <v>0</v>
      </c>
      <c r="U155" s="8">
        <f t="shared" si="34"/>
        <v>0</v>
      </c>
      <c r="V155" s="8"/>
      <c r="W155" s="8">
        <f t="shared" si="35"/>
        <v>0</v>
      </c>
      <c r="X155" s="8">
        <f t="shared" si="36"/>
        <v>0</v>
      </c>
      <c r="Y155" s="8"/>
      <c r="Z155" s="8"/>
    </row>
    <row r="156" spans="4:26" x14ac:dyDescent="0.35">
      <c r="D156" s="8">
        <f>SUMIF(January!$A$5:$A$200,February!A156,January!$V$5:$V$200)</f>
        <v>0</v>
      </c>
      <c r="E156" s="8">
        <f t="shared" si="25"/>
        <v>0</v>
      </c>
      <c r="J156" s="8">
        <f t="shared" si="26"/>
        <v>0</v>
      </c>
      <c r="K156" s="9" t="str">
        <f t="shared" si="27"/>
        <v/>
      </c>
      <c r="L156" s="8"/>
      <c r="M156" s="8" t="str">
        <f t="shared" si="28"/>
        <v/>
      </c>
      <c r="N156" s="8" t="str">
        <f t="shared" si="29"/>
        <v/>
      </c>
      <c r="O156" s="8"/>
      <c r="P156" s="8">
        <f t="shared" si="30"/>
        <v>0</v>
      </c>
      <c r="Q156" s="8">
        <f t="shared" si="31"/>
        <v>0</v>
      </c>
      <c r="R156" s="8"/>
      <c r="S156" s="8">
        <f t="shared" si="32"/>
        <v>0</v>
      </c>
      <c r="T156" s="8">
        <f t="shared" si="33"/>
        <v>0</v>
      </c>
      <c r="U156" s="8">
        <f t="shared" si="34"/>
        <v>0</v>
      </c>
      <c r="V156" s="8"/>
      <c r="W156" s="8">
        <f t="shared" si="35"/>
        <v>0</v>
      </c>
      <c r="X156" s="8">
        <f t="shared" si="36"/>
        <v>0</v>
      </c>
      <c r="Y156" s="8"/>
      <c r="Z156" s="8"/>
    </row>
    <row r="157" spans="4:26" x14ac:dyDescent="0.35">
      <c r="D157" s="8">
        <f>SUMIF(January!$A$5:$A$200,February!A157,January!$V$5:$V$200)</f>
        <v>0</v>
      </c>
      <c r="E157" s="8">
        <f t="shared" si="25"/>
        <v>0</v>
      </c>
      <c r="J157" s="8">
        <f t="shared" si="26"/>
        <v>0</v>
      </c>
      <c r="K157" s="9" t="str">
        <f t="shared" si="27"/>
        <v/>
      </c>
      <c r="L157" s="8"/>
      <c r="M157" s="8" t="str">
        <f t="shared" si="28"/>
        <v/>
      </c>
      <c r="N157" s="8" t="str">
        <f t="shared" si="29"/>
        <v/>
      </c>
      <c r="O157" s="8"/>
      <c r="P157" s="8">
        <f t="shared" si="30"/>
        <v>0</v>
      </c>
      <c r="Q157" s="8">
        <f t="shared" si="31"/>
        <v>0</v>
      </c>
      <c r="R157" s="8"/>
      <c r="S157" s="8">
        <f t="shared" si="32"/>
        <v>0</v>
      </c>
      <c r="T157" s="8">
        <f t="shared" si="33"/>
        <v>0</v>
      </c>
      <c r="U157" s="8">
        <f t="shared" si="34"/>
        <v>0</v>
      </c>
      <c r="V157" s="8"/>
      <c r="W157" s="8">
        <f t="shared" si="35"/>
        <v>0</v>
      </c>
      <c r="X157" s="8">
        <f t="shared" si="36"/>
        <v>0</v>
      </c>
      <c r="Y157" s="8"/>
      <c r="Z157" s="8"/>
    </row>
    <row r="158" spans="4:26" x14ac:dyDescent="0.35">
      <c r="D158" s="8">
        <f>SUMIF(January!$A$5:$A$200,February!A158,January!$V$5:$V$200)</f>
        <v>0</v>
      </c>
      <c r="E158" s="8">
        <f t="shared" si="25"/>
        <v>0</v>
      </c>
      <c r="J158" s="8">
        <f t="shared" si="26"/>
        <v>0</v>
      </c>
      <c r="K158" s="9" t="str">
        <f t="shared" si="27"/>
        <v/>
      </c>
      <c r="L158" s="8"/>
      <c r="M158" s="8" t="str">
        <f t="shared" si="28"/>
        <v/>
      </c>
      <c r="N158" s="8" t="str">
        <f t="shared" si="29"/>
        <v/>
      </c>
      <c r="O158" s="8"/>
      <c r="P158" s="8">
        <f t="shared" si="30"/>
        <v>0</v>
      </c>
      <c r="Q158" s="8">
        <f t="shared" si="31"/>
        <v>0</v>
      </c>
      <c r="R158" s="8"/>
      <c r="S158" s="8">
        <f t="shared" si="32"/>
        <v>0</v>
      </c>
      <c r="T158" s="8">
        <f t="shared" si="33"/>
        <v>0</v>
      </c>
      <c r="U158" s="8">
        <f t="shared" si="34"/>
        <v>0</v>
      </c>
      <c r="V158" s="8"/>
      <c r="W158" s="8">
        <f t="shared" si="35"/>
        <v>0</v>
      </c>
      <c r="X158" s="8">
        <f t="shared" si="36"/>
        <v>0</v>
      </c>
      <c r="Y158" s="8"/>
      <c r="Z158" s="8"/>
    </row>
    <row r="159" spans="4:26" x14ac:dyDescent="0.35">
      <c r="D159" s="8">
        <f>SUMIF(January!$A$5:$A$200,February!A159,January!$V$5:$V$200)</f>
        <v>0</v>
      </c>
      <c r="E159" s="8">
        <f t="shared" si="25"/>
        <v>0</v>
      </c>
      <c r="J159" s="8">
        <f t="shared" si="26"/>
        <v>0</v>
      </c>
      <c r="K159" s="9" t="str">
        <f t="shared" si="27"/>
        <v/>
      </c>
      <c r="L159" s="8"/>
      <c r="M159" s="8" t="str">
        <f t="shared" si="28"/>
        <v/>
      </c>
      <c r="N159" s="8" t="str">
        <f t="shared" si="29"/>
        <v/>
      </c>
      <c r="O159" s="8"/>
      <c r="P159" s="8">
        <f t="shared" si="30"/>
        <v>0</v>
      </c>
      <c r="Q159" s="8">
        <f t="shared" si="31"/>
        <v>0</v>
      </c>
      <c r="R159" s="8"/>
      <c r="S159" s="8">
        <f t="shared" si="32"/>
        <v>0</v>
      </c>
      <c r="T159" s="8">
        <f t="shared" si="33"/>
        <v>0</v>
      </c>
      <c r="U159" s="8">
        <f t="shared" si="34"/>
        <v>0</v>
      </c>
      <c r="V159" s="8"/>
      <c r="W159" s="8">
        <f t="shared" si="35"/>
        <v>0</v>
      </c>
      <c r="X159" s="8">
        <f t="shared" si="36"/>
        <v>0</v>
      </c>
      <c r="Y159" s="8"/>
      <c r="Z159" s="8"/>
    </row>
    <row r="160" spans="4:26" x14ac:dyDescent="0.35">
      <c r="D160" s="8">
        <f>SUMIF(January!$A$5:$A$200,February!A160,January!$V$5:$V$200)</f>
        <v>0</v>
      </c>
      <c r="E160" s="8">
        <f t="shared" si="25"/>
        <v>0</v>
      </c>
      <c r="J160" s="8">
        <f t="shared" si="26"/>
        <v>0</v>
      </c>
      <c r="K160" s="9" t="str">
        <f t="shared" si="27"/>
        <v/>
      </c>
      <c r="L160" s="8"/>
      <c r="M160" s="8" t="str">
        <f t="shared" si="28"/>
        <v/>
      </c>
      <c r="N160" s="8" t="str">
        <f t="shared" si="29"/>
        <v/>
      </c>
      <c r="O160" s="8"/>
      <c r="P160" s="8">
        <f t="shared" si="30"/>
        <v>0</v>
      </c>
      <c r="Q160" s="8">
        <f t="shared" si="31"/>
        <v>0</v>
      </c>
      <c r="R160" s="8"/>
      <c r="S160" s="8">
        <f t="shared" si="32"/>
        <v>0</v>
      </c>
      <c r="T160" s="8">
        <f t="shared" si="33"/>
        <v>0</v>
      </c>
      <c r="U160" s="8">
        <f t="shared" si="34"/>
        <v>0</v>
      </c>
      <c r="V160" s="8"/>
      <c r="W160" s="8">
        <f t="shared" si="35"/>
        <v>0</v>
      </c>
      <c r="X160" s="8">
        <f t="shared" si="36"/>
        <v>0</v>
      </c>
      <c r="Y160" s="8"/>
      <c r="Z160" s="8"/>
    </row>
    <row r="161" spans="4:26" x14ac:dyDescent="0.35">
      <c r="D161" s="8">
        <f>SUMIF(January!$A$5:$A$200,February!A161,January!$V$5:$V$200)</f>
        <v>0</v>
      </c>
      <c r="E161" s="8">
        <f t="shared" si="25"/>
        <v>0</v>
      </c>
      <c r="J161" s="8">
        <f t="shared" si="26"/>
        <v>0</v>
      </c>
      <c r="K161" s="9" t="str">
        <f t="shared" si="27"/>
        <v/>
      </c>
      <c r="L161" s="8"/>
      <c r="M161" s="8" t="str">
        <f t="shared" si="28"/>
        <v/>
      </c>
      <c r="N161" s="8" t="str">
        <f t="shared" si="29"/>
        <v/>
      </c>
      <c r="O161" s="8"/>
      <c r="P161" s="8">
        <f t="shared" si="30"/>
        <v>0</v>
      </c>
      <c r="Q161" s="8">
        <f t="shared" si="31"/>
        <v>0</v>
      </c>
      <c r="R161" s="8"/>
      <c r="S161" s="8">
        <f t="shared" si="32"/>
        <v>0</v>
      </c>
      <c r="T161" s="8">
        <f t="shared" si="33"/>
        <v>0</v>
      </c>
      <c r="U161" s="8">
        <f t="shared" si="34"/>
        <v>0</v>
      </c>
      <c r="V161" s="8"/>
      <c r="W161" s="8">
        <f t="shared" si="35"/>
        <v>0</v>
      </c>
      <c r="X161" s="8">
        <f t="shared" si="36"/>
        <v>0</v>
      </c>
      <c r="Y161" s="8"/>
      <c r="Z161" s="8"/>
    </row>
    <row r="162" spans="4:26" x14ac:dyDescent="0.35">
      <c r="D162" s="8">
        <f>SUMIF(January!$A$5:$A$200,February!A162,January!$V$5:$V$200)</f>
        <v>0</v>
      </c>
      <c r="E162" s="8">
        <f t="shared" si="25"/>
        <v>0</v>
      </c>
      <c r="J162" s="8">
        <f t="shared" si="26"/>
        <v>0</v>
      </c>
      <c r="K162" s="9" t="str">
        <f t="shared" si="27"/>
        <v/>
      </c>
      <c r="L162" s="8"/>
      <c r="M162" s="8" t="str">
        <f t="shared" si="28"/>
        <v/>
      </c>
      <c r="N162" s="8" t="str">
        <f t="shared" si="29"/>
        <v/>
      </c>
      <c r="O162" s="8"/>
      <c r="P162" s="8">
        <f t="shared" si="30"/>
        <v>0</v>
      </c>
      <c r="Q162" s="8">
        <f t="shared" si="31"/>
        <v>0</v>
      </c>
      <c r="R162" s="8"/>
      <c r="S162" s="8">
        <f t="shared" si="32"/>
        <v>0</v>
      </c>
      <c r="T162" s="8">
        <f t="shared" si="33"/>
        <v>0</v>
      </c>
      <c r="U162" s="8">
        <f t="shared" si="34"/>
        <v>0</v>
      </c>
      <c r="V162" s="8"/>
      <c r="W162" s="8">
        <f t="shared" si="35"/>
        <v>0</v>
      </c>
      <c r="X162" s="8">
        <f t="shared" si="36"/>
        <v>0</v>
      </c>
      <c r="Y162" s="8"/>
      <c r="Z162" s="8"/>
    </row>
    <row r="163" spans="4:26" x14ac:dyDescent="0.35">
      <c r="D163" s="8">
        <f>SUMIF(January!$A$5:$A$200,February!A163,January!$V$5:$V$200)</f>
        <v>0</v>
      </c>
      <c r="E163" s="8">
        <f t="shared" si="25"/>
        <v>0</v>
      </c>
      <c r="J163" s="8">
        <f t="shared" si="26"/>
        <v>0</v>
      </c>
      <c r="K163" s="9" t="str">
        <f t="shared" si="27"/>
        <v/>
      </c>
      <c r="L163" s="8"/>
      <c r="M163" s="8" t="str">
        <f t="shared" si="28"/>
        <v/>
      </c>
      <c r="N163" s="8" t="str">
        <f t="shared" si="29"/>
        <v/>
      </c>
      <c r="O163" s="8"/>
      <c r="P163" s="8">
        <f t="shared" si="30"/>
        <v>0</v>
      </c>
      <c r="Q163" s="8">
        <f t="shared" si="31"/>
        <v>0</v>
      </c>
      <c r="R163" s="8"/>
      <c r="S163" s="8">
        <f t="shared" si="32"/>
        <v>0</v>
      </c>
      <c r="T163" s="8">
        <f t="shared" si="33"/>
        <v>0</v>
      </c>
      <c r="U163" s="8">
        <f t="shared" si="34"/>
        <v>0</v>
      </c>
      <c r="V163" s="8"/>
      <c r="W163" s="8">
        <f t="shared" si="35"/>
        <v>0</v>
      </c>
      <c r="X163" s="8">
        <f t="shared" si="36"/>
        <v>0</v>
      </c>
      <c r="Y163" s="8"/>
      <c r="Z163" s="8"/>
    </row>
    <row r="164" spans="4:26" x14ac:dyDescent="0.35">
      <c r="D164" s="8">
        <f>SUMIF(January!$A$5:$A$200,February!A164,January!$V$5:$V$200)</f>
        <v>0</v>
      </c>
      <c r="E164" s="8">
        <f t="shared" si="25"/>
        <v>0</v>
      </c>
      <c r="J164" s="8">
        <f t="shared" si="26"/>
        <v>0</v>
      </c>
      <c r="K164" s="9" t="str">
        <f t="shared" si="27"/>
        <v/>
      </c>
      <c r="L164" s="8"/>
      <c r="M164" s="8" t="str">
        <f t="shared" si="28"/>
        <v/>
      </c>
      <c r="N164" s="8" t="str">
        <f t="shared" si="29"/>
        <v/>
      </c>
      <c r="O164" s="8"/>
      <c r="P164" s="8">
        <f t="shared" si="30"/>
        <v>0</v>
      </c>
      <c r="Q164" s="8">
        <f t="shared" si="31"/>
        <v>0</v>
      </c>
      <c r="R164" s="8"/>
      <c r="S164" s="8">
        <f t="shared" si="32"/>
        <v>0</v>
      </c>
      <c r="T164" s="8">
        <f t="shared" si="33"/>
        <v>0</v>
      </c>
      <c r="U164" s="8">
        <f t="shared" si="34"/>
        <v>0</v>
      </c>
      <c r="V164" s="8"/>
      <c r="W164" s="8">
        <f t="shared" si="35"/>
        <v>0</v>
      </c>
      <c r="X164" s="8">
        <f t="shared" si="36"/>
        <v>0</v>
      </c>
      <c r="Y164" s="8"/>
      <c r="Z164" s="8"/>
    </row>
    <row r="165" spans="4:26" x14ac:dyDescent="0.35">
      <c r="D165" s="8">
        <f>SUMIF(January!$A$5:$A$200,February!A165,January!$V$5:$V$200)</f>
        <v>0</v>
      </c>
      <c r="E165" s="8">
        <f t="shared" si="25"/>
        <v>0</v>
      </c>
      <c r="J165" s="8">
        <f t="shared" si="26"/>
        <v>0</v>
      </c>
      <c r="K165" s="9" t="str">
        <f t="shared" si="27"/>
        <v/>
      </c>
      <c r="L165" s="8"/>
      <c r="M165" s="8" t="str">
        <f t="shared" si="28"/>
        <v/>
      </c>
      <c r="N165" s="8" t="str">
        <f t="shared" si="29"/>
        <v/>
      </c>
      <c r="O165" s="8"/>
      <c r="P165" s="8">
        <f t="shared" si="30"/>
        <v>0</v>
      </c>
      <c r="Q165" s="8">
        <f t="shared" si="31"/>
        <v>0</v>
      </c>
      <c r="R165" s="8"/>
      <c r="S165" s="8">
        <f t="shared" si="32"/>
        <v>0</v>
      </c>
      <c r="T165" s="8">
        <f t="shared" si="33"/>
        <v>0</v>
      </c>
      <c r="U165" s="8">
        <f t="shared" si="34"/>
        <v>0</v>
      </c>
      <c r="V165" s="8"/>
      <c r="W165" s="8">
        <f t="shared" si="35"/>
        <v>0</v>
      </c>
      <c r="X165" s="8">
        <f t="shared" si="36"/>
        <v>0</v>
      </c>
      <c r="Y165" s="8"/>
      <c r="Z165" s="8"/>
    </row>
    <row r="166" spans="4:26" x14ac:dyDescent="0.35">
      <c r="D166" s="8">
        <f>SUMIF(January!$A$5:$A$200,February!A166,January!$V$5:$V$200)</f>
        <v>0</v>
      </c>
      <c r="E166" s="8">
        <f t="shared" si="25"/>
        <v>0</v>
      </c>
      <c r="J166" s="8">
        <f t="shared" si="26"/>
        <v>0</v>
      </c>
      <c r="K166" s="9" t="str">
        <f t="shared" si="27"/>
        <v/>
      </c>
      <c r="L166" s="8"/>
      <c r="M166" s="8" t="str">
        <f t="shared" si="28"/>
        <v/>
      </c>
      <c r="N166" s="8" t="str">
        <f t="shared" si="29"/>
        <v/>
      </c>
      <c r="O166" s="8"/>
      <c r="P166" s="8">
        <f t="shared" si="30"/>
        <v>0</v>
      </c>
      <c r="Q166" s="8">
        <f t="shared" si="31"/>
        <v>0</v>
      </c>
      <c r="R166" s="8"/>
      <c r="S166" s="8">
        <f t="shared" si="32"/>
        <v>0</v>
      </c>
      <c r="T166" s="8">
        <f t="shared" si="33"/>
        <v>0</v>
      </c>
      <c r="U166" s="8">
        <f t="shared" si="34"/>
        <v>0</v>
      </c>
      <c r="V166" s="8"/>
      <c r="W166" s="8">
        <f t="shared" si="35"/>
        <v>0</v>
      </c>
      <c r="X166" s="8">
        <f t="shared" si="36"/>
        <v>0</v>
      </c>
      <c r="Y166" s="8"/>
      <c r="Z166" s="8"/>
    </row>
    <row r="167" spans="4:26" x14ac:dyDescent="0.35">
      <c r="D167" s="8">
        <f>SUMIF(January!$A$5:$A$200,February!A167,January!$V$5:$V$200)</f>
        <v>0</v>
      </c>
      <c r="E167" s="8">
        <f t="shared" si="25"/>
        <v>0</v>
      </c>
      <c r="J167" s="8">
        <f t="shared" si="26"/>
        <v>0</v>
      </c>
      <c r="K167" s="9" t="str">
        <f t="shared" si="27"/>
        <v/>
      </c>
      <c r="L167" s="8"/>
      <c r="M167" s="8" t="str">
        <f t="shared" si="28"/>
        <v/>
      </c>
      <c r="N167" s="8" t="str">
        <f t="shared" si="29"/>
        <v/>
      </c>
      <c r="O167" s="8"/>
      <c r="P167" s="8">
        <f t="shared" si="30"/>
        <v>0</v>
      </c>
      <c r="Q167" s="8">
        <f t="shared" si="31"/>
        <v>0</v>
      </c>
      <c r="R167" s="8"/>
      <c r="S167" s="8">
        <f t="shared" si="32"/>
        <v>0</v>
      </c>
      <c r="T167" s="8">
        <f t="shared" si="33"/>
        <v>0</v>
      </c>
      <c r="U167" s="8">
        <f t="shared" si="34"/>
        <v>0</v>
      </c>
      <c r="V167" s="8"/>
      <c r="W167" s="8">
        <f t="shared" si="35"/>
        <v>0</v>
      </c>
      <c r="X167" s="8">
        <f t="shared" si="36"/>
        <v>0</v>
      </c>
      <c r="Y167" s="8"/>
      <c r="Z167" s="8"/>
    </row>
    <row r="168" spans="4:26" x14ac:dyDescent="0.35">
      <c r="D168" s="8">
        <f>SUMIF(January!$A$5:$A$200,February!A168,January!$V$5:$V$200)</f>
        <v>0</v>
      </c>
      <c r="E168" s="8">
        <f t="shared" si="25"/>
        <v>0</v>
      </c>
      <c r="J168" s="8">
        <f t="shared" si="26"/>
        <v>0</v>
      </c>
      <c r="K168" s="9" t="str">
        <f t="shared" si="27"/>
        <v/>
      </c>
      <c r="L168" s="8"/>
      <c r="M168" s="8" t="str">
        <f t="shared" si="28"/>
        <v/>
      </c>
      <c r="N168" s="8" t="str">
        <f t="shared" si="29"/>
        <v/>
      </c>
      <c r="O168" s="8"/>
      <c r="P168" s="8">
        <f t="shared" si="30"/>
        <v>0</v>
      </c>
      <c r="Q168" s="8">
        <f t="shared" si="31"/>
        <v>0</v>
      </c>
      <c r="R168" s="8"/>
      <c r="S168" s="8">
        <f t="shared" si="32"/>
        <v>0</v>
      </c>
      <c r="T168" s="8">
        <f t="shared" si="33"/>
        <v>0</v>
      </c>
      <c r="U168" s="8">
        <f t="shared" si="34"/>
        <v>0</v>
      </c>
      <c r="V168" s="8"/>
      <c r="W168" s="8">
        <f t="shared" si="35"/>
        <v>0</v>
      </c>
      <c r="X168" s="8">
        <f t="shared" si="36"/>
        <v>0</v>
      </c>
      <c r="Y168" s="8"/>
      <c r="Z168" s="8"/>
    </row>
    <row r="169" spans="4:26" x14ac:dyDescent="0.35">
      <c r="D169" s="8">
        <f>SUMIF(January!$A$5:$A$200,February!A169,January!$V$5:$V$200)</f>
        <v>0</v>
      </c>
      <c r="E169" s="8">
        <f t="shared" si="25"/>
        <v>0</v>
      </c>
      <c r="J169" s="8">
        <f t="shared" si="26"/>
        <v>0</v>
      </c>
      <c r="K169" s="9" t="str">
        <f t="shared" si="27"/>
        <v/>
      </c>
      <c r="L169" s="8"/>
      <c r="M169" s="8" t="str">
        <f t="shared" si="28"/>
        <v/>
      </c>
      <c r="N169" s="8" t="str">
        <f t="shared" si="29"/>
        <v/>
      </c>
      <c r="O169" s="8"/>
      <c r="P169" s="8">
        <f t="shared" si="30"/>
        <v>0</v>
      </c>
      <c r="Q169" s="8">
        <f t="shared" si="31"/>
        <v>0</v>
      </c>
      <c r="R169" s="8"/>
      <c r="S169" s="8">
        <f t="shared" si="32"/>
        <v>0</v>
      </c>
      <c r="T169" s="8">
        <f t="shared" si="33"/>
        <v>0</v>
      </c>
      <c r="U169" s="8">
        <f t="shared" si="34"/>
        <v>0</v>
      </c>
      <c r="V169" s="8"/>
      <c r="W169" s="8">
        <f t="shared" si="35"/>
        <v>0</v>
      </c>
      <c r="X169" s="8">
        <f t="shared" si="36"/>
        <v>0</v>
      </c>
      <c r="Y169" s="8"/>
      <c r="Z169" s="8"/>
    </row>
    <row r="170" spans="4:26" x14ac:dyDescent="0.35">
      <c r="D170" s="8">
        <f>SUMIF(January!$A$5:$A$200,February!A170,January!$V$5:$V$200)</f>
        <v>0</v>
      </c>
      <c r="E170" s="8">
        <f t="shared" si="25"/>
        <v>0</v>
      </c>
      <c r="J170" s="8">
        <f t="shared" si="26"/>
        <v>0</v>
      </c>
      <c r="K170" s="9" t="str">
        <f t="shared" si="27"/>
        <v/>
      </c>
      <c r="L170" s="8"/>
      <c r="M170" s="8" t="str">
        <f t="shared" si="28"/>
        <v/>
      </c>
      <c r="N170" s="8" t="str">
        <f t="shared" si="29"/>
        <v/>
      </c>
      <c r="O170" s="8"/>
      <c r="P170" s="8">
        <f t="shared" si="30"/>
        <v>0</v>
      </c>
      <c r="Q170" s="8">
        <f t="shared" si="31"/>
        <v>0</v>
      </c>
      <c r="R170" s="8"/>
      <c r="S170" s="8">
        <f t="shared" si="32"/>
        <v>0</v>
      </c>
      <c r="T170" s="8">
        <f t="shared" si="33"/>
        <v>0</v>
      </c>
      <c r="U170" s="8">
        <f t="shared" si="34"/>
        <v>0</v>
      </c>
      <c r="V170" s="8"/>
      <c r="W170" s="8">
        <f t="shared" si="35"/>
        <v>0</v>
      </c>
      <c r="X170" s="8">
        <f t="shared" si="36"/>
        <v>0</v>
      </c>
      <c r="Y170" s="8"/>
      <c r="Z170" s="8"/>
    </row>
    <row r="171" spans="4:26" x14ac:dyDescent="0.35">
      <c r="D171" s="8">
        <f>SUMIF(January!$A$5:$A$200,February!A171,January!$V$5:$V$200)</f>
        <v>0</v>
      </c>
      <c r="E171" s="8">
        <f t="shared" si="25"/>
        <v>0</v>
      </c>
      <c r="J171" s="8">
        <f t="shared" si="26"/>
        <v>0</v>
      </c>
      <c r="K171" s="9" t="str">
        <f t="shared" si="27"/>
        <v/>
      </c>
      <c r="L171" s="8"/>
      <c r="M171" s="8" t="str">
        <f t="shared" si="28"/>
        <v/>
      </c>
      <c r="N171" s="8" t="str">
        <f t="shared" si="29"/>
        <v/>
      </c>
      <c r="O171" s="8"/>
      <c r="P171" s="8">
        <f t="shared" si="30"/>
        <v>0</v>
      </c>
      <c r="Q171" s="8">
        <f t="shared" si="31"/>
        <v>0</v>
      </c>
      <c r="R171" s="8"/>
      <c r="S171" s="8">
        <f t="shared" si="32"/>
        <v>0</v>
      </c>
      <c r="T171" s="8">
        <f t="shared" si="33"/>
        <v>0</v>
      </c>
      <c r="U171" s="8">
        <f t="shared" si="34"/>
        <v>0</v>
      </c>
      <c r="V171" s="8"/>
      <c r="W171" s="8">
        <f t="shared" si="35"/>
        <v>0</v>
      </c>
      <c r="X171" s="8">
        <f t="shared" si="36"/>
        <v>0</v>
      </c>
      <c r="Y171" s="8"/>
      <c r="Z171" s="8"/>
    </row>
    <row r="172" spans="4:26" x14ac:dyDescent="0.35">
      <c r="D172" s="8">
        <f>SUMIF(January!$A$5:$A$200,February!A172,January!$V$5:$V$200)</f>
        <v>0</v>
      </c>
      <c r="E172" s="8">
        <f t="shared" si="25"/>
        <v>0</v>
      </c>
      <c r="J172" s="8">
        <f t="shared" si="26"/>
        <v>0</v>
      </c>
      <c r="K172" s="9" t="str">
        <f t="shared" si="27"/>
        <v/>
      </c>
      <c r="L172" s="8"/>
      <c r="M172" s="8" t="str">
        <f t="shared" si="28"/>
        <v/>
      </c>
      <c r="N172" s="8" t="str">
        <f t="shared" si="29"/>
        <v/>
      </c>
      <c r="O172" s="8"/>
      <c r="P172" s="8">
        <f t="shared" si="30"/>
        <v>0</v>
      </c>
      <c r="Q172" s="8">
        <f t="shared" si="31"/>
        <v>0</v>
      </c>
      <c r="R172" s="8"/>
      <c r="S172" s="8">
        <f t="shared" si="32"/>
        <v>0</v>
      </c>
      <c r="T172" s="8">
        <f t="shared" si="33"/>
        <v>0</v>
      </c>
      <c r="U172" s="8">
        <f t="shared" si="34"/>
        <v>0</v>
      </c>
      <c r="V172" s="8"/>
      <c r="W172" s="8">
        <f t="shared" si="35"/>
        <v>0</v>
      </c>
      <c r="X172" s="8">
        <f t="shared" si="36"/>
        <v>0</v>
      </c>
      <c r="Y172" s="8"/>
      <c r="Z172" s="8"/>
    </row>
    <row r="173" spans="4:26" x14ac:dyDescent="0.35">
      <c r="D173" s="8">
        <f>SUMIF(January!$A$5:$A$200,February!A173,January!$V$5:$V$200)</f>
        <v>0</v>
      </c>
      <c r="E173" s="8">
        <f t="shared" si="25"/>
        <v>0</v>
      </c>
      <c r="J173" s="8">
        <f t="shared" si="26"/>
        <v>0</v>
      </c>
      <c r="K173" s="9" t="str">
        <f t="shared" si="27"/>
        <v/>
      </c>
      <c r="L173" s="8"/>
      <c r="M173" s="8" t="str">
        <f t="shared" si="28"/>
        <v/>
      </c>
      <c r="N173" s="8" t="str">
        <f t="shared" si="29"/>
        <v/>
      </c>
      <c r="O173" s="8"/>
      <c r="P173" s="8">
        <f t="shared" si="30"/>
        <v>0</v>
      </c>
      <c r="Q173" s="8">
        <f t="shared" si="31"/>
        <v>0</v>
      </c>
      <c r="R173" s="8"/>
      <c r="S173" s="8">
        <f t="shared" si="32"/>
        <v>0</v>
      </c>
      <c r="T173" s="8">
        <f t="shared" si="33"/>
        <v>0</v>
      </c>
      <c r="U173" s="8">
        <f t="shared" si="34"/>
        <v>0</v>
      </c>
      <c r="V173" s="8"/>
      <c r="W173" s="8">
        <f t="shared" si="35"/>
        <v>0</v>
      </c>
      <c r="X173" s="8">
        <f t="shared" si="36"/>
        <v>0</v>
      </c>
      <c r="Y173" s="8"/>
      <c r="Z173" s="8"/>
    </row>
    <row r="174" spans="4:26" x14ac:dyDescent="0.35">
      <c r="D174" s="8">
        <f>SUMIF(January!$A$5:$A$200,February!A174,January!$V$5:$V$200)</f>
        <v>0</v>
      </c>
      <c r="E174" s="8">
        <f t="shared" si="25"/>
        <v>0</v>
      </c>
      <c r="J174" s="8">
        <f t="shared" si="26"/>
        <v>0</v>
      </c>
      <c r="K174" s="9" t="str">
        <f t="shared" si="27"/>
        <v/>
      </c>
      <c r="L174" s="8"/>
      <c r="M174" s="8" t="str">
        <f t="shared" si="28"/>
        <v/>
      </c>
      <c r="N174" s="8" t="str">
        <f t="shared" si="29"/>
        <v/>
      </c>
      <c r="O174" s="8"/>
      <c r="P174" s="8">
        <f t="shared" si="30"/>
        <v>0</v>
      </c>
      <c r="Q174" s="8">
        <f t="shared" si="31"/>
        <v>0</v>
      </c>
      <c r="R174" s="8"/>
      <c r="S174" s="8">
        <f t="shared" si="32"/>
        <v>0</v>
      </c>
      <c r="T174" s="8">
        <f t="shared" si="33"/>
        <v>0</v>
      </c>
      <c r="U174" s="8">
        <f t="shared" si="34"/>
        <v>0</v>
      </c>
      <c r="V174" s="8"/>
      <c r="W174" s="8">
        <f t="shared" si="35"/>
        <v>0</v>
      </c>
      <c r="X174" s="8">
        <f t="shared" si="36"/>
        <v>0</v>
      </c>
      <c r="Y174" s="8"/>
      <c r="Z174" s="8"/>
    </row>
    <row r="175" spans="4:26" x14ac:dyDescent="0.35">
      <c r="D175" s="8">
        <f>SUMIF(January!$A$5:$A$200,February!A175,January!$V$5:$V$200)</f>
        <v>0</v>
      </c>
      <c r="E175" s="8">
        <f t="shared" si="25"/>
        <v>0</v>
      </c>
      <c r="J175" s="8">
        <f t="shared" si="26"/>
        <v>0</v>
      </c>
      <c r="K175" s="9" t="str">
        <f t="shared" si="27"/>
        <v/>
      </c>
      <c r="L175" s="8"/>
      <c r="M175" s="8" t="str">
        <f t="shared" si="28"/>
        <v/>
      </c>
      <c r="N175" s="8" t="str">
        <f t="shared" si="29"/>
        <v/>
      </c>
      <c r="O175" s="8"/>
      <c r="P175" s="8">
        <f t="shared" si="30"/>
        <v>0</v>
      </c>
      <c r="Q175" s="8">
        <f t="shared" si="31"/>
        <v>0</v>
      </c>
      <c r="R175" s="8"/>
      <c r="S175" s="8">
        <f t="shared" si="32"/>
        <v>0</v>
      </c>
      <c r="T175" s="8">
        <f t="shared" si="33"/>
        <v>0</v>
      </c>
      <c r="U175" s="8">
        <f t="shared" si="34"/>
        <v>0</v>
      </c>
      <c r="V175" s="8"/>
      <c r="W175" s="8">
        <f t="shared" si="35"/>
        <v>0</v>
      </c>
      <c r="X175" s="8">
        <f t="shared" si="36"/>
        <v>0</v>
      </c>
      <c r="Y175" s="8"/>
      <c r="Z175" s="8"/>
    </row>
    <row r="176" spans="4:26" x14ac:dyDescent="0.35">
      <c r="D176" s="8">
        <f>SUMIF(January!$A$5:$A$200,February!A176,January!$V$5:$V$200)</f>
        <v>0</v>
      </c>
      <c r="E176" s="8">
        <f t="shared" si="25"/>
        <v>0</v>
      </c>
      <c r="J176" s="8">
        <f t="shared" si="26"/>
        <v>0</v>
      </c>
      <c r="K176" s="9" t="str">
        <f t="shared" si="27"/>
        <v/>
      </c>
      <c r="L176" s="8"/>
      <c r="M176" s="8" t="str">
        <f t="shared" si="28"/>
        <v/>
      </c>
      <c r="N176" s="8" t="str">
        <f t="shared" si="29"/>
        <v/>
      </c>
      <c r="O176" s="8"/>
      <c r="P176" s="8">
        <f t="shared" si="30"/>
        <v>0</v>
      </c>
      <c r="Q176" s="8">
        <f t="shared" si="31"/>
        <v>0</v>
      </c>
      <c r="R176" s="8"/>
      <c r="S176" s="8">
        <f t="shared" si="32"/>
        <v>0</v>
      </c>
      <c r="T176" s="8">
        <f t="shared" si="33"/>
        <v>0</v>
      </c>
      <c r="U176" s="8">
        <f t="shared" si="34"/>
        <v>0</v>
      </c>
      <c r="V176" s="8"/>
      <c r="W176" s="8">
        <f t="shared" si="35"/>
        <v>0</v>
      </c>
      <c r="X176" s="8">
        <f t="shared" si="36"/>
        <v>0</v>
      </c>
      <c r="Y176" s="8"/>
      <c r="Z176" s="8"/>
    </row>
    <row r="177" spans="4:26" x14ac:dyDescent="0.35">
      <c r="D177" s="8">
        <f>SUMIF(January!$A$5:$A$200,February!A177,January!$V$5:$V$200)</f>
        <v>0</v>
      </c>
      <c r="E177" s="8">
        <f t="shared" si="25"/>
        <v>0</v>
      </c>
      <c r="J177" s="8">
        <f t="shared" si="26"/>
        <v>0</v>
      </c>
      <c r="K177" s="9" t="str">
        <f t="shared" si="27"/>
        <v/>
      </c>
      <c r="L177" s="8"/>
      <c r="M177" s="8" t="str">
        <f t="shared" si="28"/>
        <v/>
      </c>
      <c r="N177" s="8" t="str">
        <f t="shared" si="29"/>
        <v/>
      </c>
      <c r="O177" s="8"/>
      <c r="P177" s="8">
        <f t="shared" si="30"/>
        <v>0</v>
      </c>
      <c r="Q177" s="8">
        <f t="shared" si="31"/>
        <v>0</v>
      </c>
      <c r="R177" s="8"/>
      <c r="S177" s="8">
        <f t="shared" si="32"/>
        <v>0</v>
      </c>
      <c r="T177" s="8">
        <f t="shared" si="33"/>
        <v>0</v>
      </c>
      <c r="U177" s="8">
        <f t="shared" si="34"/>
        <v>0</v>
      </c>
      <c r="V177" s="8"/>
      <c r="W177" s="8">
        <f t="shared" si="35"/>
        <v>0</v>
      </c>
      <c r="X177" s="8">
        <f t="shared" si="36"/>
        <v>0</v>
      </c>
      <c r="Y177" s="8"/>
      <c r="Z177" s="8"/>
    </row>
    <row r="178" spans="4:26" x14ac:dyDescent="0.35">
      <c r="D178" s="8">
        <f>SUMIF(January!$A$5:$A$200,February!A178,January!$V$5:$V$200)</f>
        <v>0</v>
      </c>
      <c r="E178" s="8">
        <f t="shared" si="25"/>
        <v>0</v>
      </c>
      <c r="J178" s="8">
        <f t="shared" si="26"/>
        <v>0</v>
      </c>
      <c r="K178" s="9" t="str">
        <f t="shared" si="27"/>
        <v/>
      </c>
      <c r="L178" s="8"/>
      <c r="M178" s="8" t="str">
        <f t="shared" si="28"/>
        <v/>
      </c>
      <c r="N178" s="8" t="str">
        <f t="shared" si="29"/>
        <v/>
      </c>
      <c r="O178" s="8"/>
      <c r="P178" s="8">
        <f t="shared" si="30"/>
        <v>0</v>
      </c>
      <c r="Q178" s="8">
        <f t="shared" si="31"/>
        <v>0</v>
      </c>
      <c r="R178" s="8"/>
      <c r="S178" s="8">
        <f t="shared" si="32"/>
        <v>0</v>
      </c>
      <c r="T178" s="8">
        <f t="shared" si="33"/>
        <v>0</v>
      </c>
      <c r="U178" s="8">
        <f t="shared" si="34"/>
        <v>0</v>
      </c>
      <c r="V178" s="8"/>
      <c r="W178" s="8">
        <f t="shared" si="35"/>
        <v>0</v>
      </c>
      <c r="X178" s="8">
        <f t="shared" si="36"/>
        <v>0</v>
      </c>
      <c r="Y178" s="8"/>
      <c r="Z178" s="8"/>
    </row>
    <row r="179" spans="4:26" x14ac:dyDescent="0.35">
      <c r="D179" s="8">
        <f>SUMIF(January!$A$5:$A$200,February!A179,January!$V$5:$V$200)</f>
        <v>0</v>
      </c>
      <c r="E179" s="8">
        <f t="shared" si="25"/>
        <v>0</v>
      </c>
      <c r="J179" s="8">
        <f t="shared" si="26"/>
        <v>0</v>
      </c>
      <c r="K179" s="9" t="str">
        <f t="shared" si="27"/>
        <v/>
      </c>
      <c r="L179" s="8"/>
      <c r="M179" s="8" t="str">
        <f t="shared" si="28"/>
        <v/>
      </c>
      <c r="N179" s="8" t="str">
        <f t="shared" si="29"/>
        <v/>
      </c>
      <c r="O179" s="8"/>
      <c r="P179" s="8">
        <f t="shared" si="30"/>
        <v>0</v>
      </c>
      <c r="Q179" s="8">
        <f t="shared" si="31"/>
        <v>0</v>
      </c>
      <c r="R179" s="8"/>
      <c r="S179" s="8">
        <f t="shared" si="32"/>
        <v>0</v>
      </c>
      <c r="T179" s="8">
        <f t="shared" si="33"/>
        <v>0</v>
      </c>
      <c r="U179" s="8">
        <f t="shared" si="34"/>
        <v>0</v>
      </c>
      <c r="V179" s="8"/>
      <c r="W179" s="8">
        <f t="shared" si="35"/>
        <v>0</v>
      </c>
      <c r="X179" s="8">
        <f t="shared" si="36"/>
        <v>0</v>
      </c>
      <c r="Y179" s="8"/>
      <c r="Z179" s="8"/>
    </row>
    <row r="180" spans="4:26" x14ac:dyDescent="0.35">
      <c r="D180" s="8">
        <f>SUMIF(January!$A$5:$A$200,February!A180,January!$V$5:$V$200)</f>
        <v>0</v>
      </c>
      <c r="E180" s="8">
        <f t="shared" si="25"/>
        <v>0</v>
      </c>
      <c r="J180" s="8">
        <f t="shared" si="26"/>
        <v>0</v>
      </c>
      <c r="K180" s="9" t="str">
        <f t="shared" si="27"/>
        <v/>
      </c>
      <c r="L180" s="8"/>
      <c r="M180" s="8" t="str">
        <f t="shared" si="28"/>
        <v/>
      </c>
      <c r="N180" s="8" t="str">
        <f t="shared" si="29"/>
        <v/>
      </c>
      <c r="O180" s="8"/>
      <c r="P180" s="8">
        <f t="shared" si="30"/>
        <v>0</v>
      </c>
      <c r="Q180" s="8">
        <f t="shared" si="31"/>
        <v>0</v>
      </c>
      <c r="R180" s="8"/>
      <c r="S180" s="8">
        <f t="shared" si="32"/>
        <v>0</v>
      </c>
      <c r="T180" s="8">
        <f t="shared" si="33"/>
        <v>0</v>
      </c>
      <c r="U180" s="8">
        <f t="shared" si="34"/>
        <v>0</v>
      </c>
      <c r="V180" s="8"/>
      <c r="W180" s="8">
        <f t="shared" si="35"/>
        <v>0</v>
      </c>
      <c r="X180" s="8">
        <f t="shared" si="36"/>
        <v>0</v>
      </c>
      <c r="Y180" s="8"/>
      <c r="Z180" s="8"/>
    </row>
    <row r="181" spans="4:26" x14ac:dyDescent="0.35">
      <c r="D181" s="8">
        <f>SUMIF(January!$A$5:$A$200,February!A181,January!$V$5:$V$200)</f>
        <v>0</v>
      </c>
      <c r="E181" s="8">
        <f t="shared" si="25"/>
        <v>0</v>
      </c>
      <c r="J181" s="8">
        <f t="shared" si="26"/>
        <v>0</v>
      </c>
      <c r="K181" s="9" t="str">
        <f t="shared" si="27"/>
        <v/>
      </c>
      <c r="L181" s="8"/>
      <c r="M181" s="8" t="str">
        <f t="shared" si="28"/>
        <v/>
      </c>
      <c r="N181" s="8" t="str">
        <f t="shared" si="29"/>
        <v/>
      </c>
      <c r="O181" s="8"/>
      <c r="P181" s="8">
        <f t="shared" si="30"/>
        <v>0</v>
      </c>
      <c r="Q181" s="8">
        <f t="shared" si="31"/>
        <v>0</v>
      </c>
      <c r="R181" s="8"/>
      <c r="S181" s="8">
        <f t="shared" si="32"/>
        <v>0</v>
      </c>
      <c r="T181" s="8">
        <f t="shared" si="33"/>
        <v>0</v>
      </c>
      <c r="U181" s="8">
        <f t="shared" si="34"/>
        <v>0</v>
      </c>
      <c r="V181" s="8"/>
      <c r="W181" s="8">
        <f t="shared" si="35"/>
        <v>0</v>
      </c>
      <c r="X181" s="8">
        <f t="shared" si="36"/>
        <v>0</v>
      </c>
      <c r="Y181" s="8"/>
      <c r="Z181" s="8"/>
    </row>
    <row r="182" spans="4:26" x14ac:dyDescent="0.35">
      <c r="D182" s="8">
        <f>SUMIF(January!$A$5:$A$200,February!A182,January!$V$5:$V$200)</f>
        <v>0</v>
      </c>
      <c r="E182" s="8">
        <f t="shared" si="25"/>
        <v>0</v>
      </c>
      <c r="J182" s="8">
        <f t="shared" si="26"/>
        <v>0</v>
      </c>
      <c r="K182" s="9" t="str">
        <f t="shared" si="27"/>
        <v/>
      </c>
      <c r="L182" s="8"/>
      <c r="M182" s="8" t="str">
        <f t="shared" si="28"/>
        <v/>
      </c>
      <c r="N182" s="8" t="str">
        <f t="shared" si="29"/>
        <v/>
      </c>
      <c r="O182" s="8"/>
      <c r="P182" s="8">
        <f t="shared" si="30"/>
        <v>0</v>
      </c>
      <c r="Q182" s="8">
        <f t="shared" si="31"/>
        <v>0</v>
      </c>
      <c r="R182" s="8"/>
      <c r="S182" s="8">
        <f t="shared" si="32"/>
        <v>0</v>
      </c>
      <c r="T182" s="8">
        <f t="shared" si="33"/>
        <v>0</v>
      </c>
      <c r="U182" s="8">
        <f t="shared" si="34"/>
        <v>0</v>
      </c>
      <c r="V182" s="8"/>
      <c r="W182" s="8">
        <f t="shared" si="35"/>
        <v>0</v>
      </c>
      <c r="X182" s="8">
        <f t="shared" si="36"/>
        <v>0</v>
      </c>
      <c r="Y182" s="8"/>
      <c r="Z182" s="8"/>
    </row>
    <row r="183" spans="4:26" x14ac:dyDescent="0.35">
      <c r="D183" s="8">
        <f>SUMIF(January!$A$5:$A$200,February!A183,January!$V$5:$V$200)</f>
        <v>0</v>
      </c>
      <c r="E183" s="8">
        <f t="shared" si="25"/>
        <v>0</v>
      </c>
      <c r="J183" s="8">
        <f t="shared" si="26"/>
        <v>0</v>
      </c>
      <c r="K183" s="9" t="str">
        <f t="shared" si="27"/>
        <v/>
      </c>
      <c r="L183" s="8"/>
      <c r="M183" s="8" t="str">
        <f t="shared" si="28"/>
        <v/>
      </c>
      <c r="N183" s="8" t="str">
        <f t="shared" si="29"/>
        <v/>
      </c>
      <c r="O183" s="8"/>
      <c r="P183" s="8">
        <f t="shared" si="30"/>
        <v>0</v>
      </c>
      <c r="Q183" s="8">
        <f t="shared" si="31"/>
        <v>0</v>
      </c>
      <c r="R183" s="8"/>
      <c r="S183" s="8">
        <f t="shared" si="32"/>
        <v>0</v>
      </c>
      <c r="T183" s="8">
        <f t="shared" si="33"/>
        <v>0</v>
      </c>
      <c r="U183" s="8">
        <f t="shared" si="34"/>
        <v>0</v>
      </c>
      <c r="V183" s="8"/>
      <c r="W183" s="8">
        <f t="shared" si="35"/>
        <v>0</v>
      </c>
      <c r="X183" s="8">
        <f t="shared" si="36"/>
        <v>0</v>
      </c>
      <c r="Y183" s="8"/>
      <c r="Z183" s="8"/>
    </row>
    <row r="184" spans="4:26" x14ac:dyDescent="0.35">
      <c r="D184" s="8">
        <f>SUMIF(January!$A$5:$A$200,February!A184,January!$V$5:$V$200)</f>
        <v>0</v>
      </c>
      <c r="E184" s="8">
        <f t="shared" si="25"/>
        <v>0</v>
      </c>
      <c r="J184" s="8">
        <f t="shared" si="26"/>
        <v>0</v>
      </c>
      <c r="K184" s="9" t="str">
        <f t="shared" si="27"/>
        <v/>
      </c>
      <c r="L184" s="8"/>
      <c r="M184" s="8" t="str">
        <f t="shared" si="28"/>
        <v/>
      </c>
      <c r="N184" s="8" t="str">
        <f t="shared" si="29"/>
        <v/>
      </c>
      <c r="O184" s="8"/>
      <c r="P184" s="8">
        <f t="shared" si="30"/>
        <v>0</v>
      </c>
      <c r="Q184" s="8">
        <f t="shared" si="31"/>
        <v>0</v>
      </c>
      <c r="R184" s="8"/>
      <c r="S184" s="8">
        <f t="shared" si="32"/>
        <v>0</v>
      </c>
      <c r="T184" s="8">
        <f t="shared" si="33"/>
        <v>0</v>
      </c>
      <c r="U184" s="8">
        <f t="shared" si="34"/>
        <v>0</v>
      </c>
      <c r="V184" s="8"/>
      <c r="W184" s="8">
        <f t="shared" si="35"/>
        <v>0</v>
      </c>
      <c r="X184" s="8">
        <f t="shared" si="36"/>
        <v>0</v>
      </c>
      <c r="Y184" s="8"/>
      <c r="Z184" s="8"/>
    </row>
    <row r="185" spans="4:26" x14ac:dyDescent="0.35">
      <c r="D185" s="8">
        <f>SUMIF(January!$A$5:$A$200,February!A185,January!$V$5:$V$200)</f>
        <v>0</v>
      </c>
      <c r="E185" s="8">
        <f t="shared" si="25"/>
        <v>0</v>
      </c>
      <c r="J185" s="8">
        <f t="shared" si="26"/>
        <v>0</v>
      </c>
      <c r="K185" s="9" t="str">
        <f t="shared" si="27"/>
        <v/>
      </c>
      <c r="L185" s="8"/>
      <c r="M185" s="8" t="str">
        <f t="shared" si="28"/>
        <v/>
      </c>
      <c r="N185" s="8" t="str">
        <f t="shared" si="29"/>
        <v/>
      </c>
      <c r="O185" s="8"/>
      <c r="P185" s="8">
        <f t="shared" si="30"/>
        <v>0</v>
      </c>
      <c r="Q185" s="8">
        <f t="shared" si="31"/>
        <v>0</v>
      </c>
      <c r="R185" s="8"/>
      <c r="S185" s="8">
        <f t="shared" si="32"/>
        <v>0</v>
      </c>
      <c r="T185" s="8">
        <f t="shared" si="33"/>
        <v>0</v>
      </c>
      <c r="U185" s="8">
        <f t="shared" si="34"/>
        <v>0</v>
      </c>
      <c r="V185" s="8"/>
      <c r="W185" s="8">
        <f t="shared" si="35"/>
        <v>0</v>
      </c>
      <c r="X185" s="8">
        <f t="shared" si="36"/>
        <v>0</v>
      </c>
      <c r="Y185" s="8"/>
      <c r="Z185" s="8"/>
    </row>
    <row r="186" spans="4:26" x14ac:dyDescent="0.35">
      <c r="D186" s="8">
        <f>SUMIF(January!$A$5:$A$200,February!A186,January!$V$5:$V$200)</f>
        <v>0</v>
      </c>
      <c r="E186" s="8">
        <f t="shared" si="25"/>
        <v>0</v>
      </c>
      <c r="J186" s="8">
        <f t="shared" si="26"/>
        <v>0</v>
      </c>
      <c r="K186" s="9" t="str">
        <f t="shared" si="27"/>
        <v/>
      </c>
      <c r="L186" s="8"/>
      <c r="M186" s="8" t="str">
        <f t="shared" si="28"/>
        <v/>
      </c>
      <c r="N186" s="8" t="str">
        <f t="shared" si="29"/>
        <v/>
      </c>
      <c r="O186" s="8"/>
      <c r="P186" s="8">
        <f t="shared" si="30"/>
        <v>0</v>
      </c>
      <c r="Q186" s="8">
        <f t="shared" si="31"/>
        <v>0</v>
      </c>
      <c r="R186" s="8"/>
      <c r="S186" s="8">
        <f t="shared" si="32"/>
        <v>0</v>
      </c>
      <c r="T186" s="8">
        <f t="shared" si="33"/>
        <v>0</v>
      </c>
      <c r="U186" s="8">
        <f t="shared" si="34"/>
        <v>0</v>
      </c>
      <c r="V186" s="8"/>
      <c r="W186" s="8">
        <f t="shared" si="35"/>
        <v>0</v>
      </c>
      <c r="X186" s="8">
        <f t="shared" si="36"/>
        <v>0</v>
      </c>
      <c r="Y186" s="8"/>
      <c r="Z186" s="8"/>
    </row>
    <row r="187" spans="4:26" x14ac:dyDescent="0.35">
      <c r="D187" s="8">
        <f>SUMIF(January!$A$5:$A$200,February!A187,January!$V$5:$V$200)</f>
        <v>0</v>
      </c>
      <c r="E187" s="8">
        <f t="shared" si="25"/>
        <v>0</v>
      </c>
      <c r="J187" s="8">
        <f t="shared" si="26"/>
        <v>0</v>
      </c>
      <c r="K187" s="9" t="str">
        <f t="shared" si="27"/>
        <v/>
      </c>
      <c r="L187" s="8"/>
      <c r="M187" s="8" t="str">
        <f t="shared" si="28"/>
        <v/>
      </c>
      <c r="N187" s="8" t="str">
        <f t="shared" si="29"/>
        <v/>
      </c>
      <c r="O187" s="8"/>
      <c r="P187" s="8">
        <f t="shared" si="30"/>
        <v>0</v>
      </c>
      <c r="Q187" s="8">
        <f t="shared" si="31"/>
        <v>0</v>
      </c>
      <c r="R187" s="8"/>
      <c r="S187" s="8">
        <f t="shared" si="32"/>
        <v>0</v>
      </c>
      <c r="T187" s="8">
        <f t="shared" si="33"/>
        <v>0</v>
      </c>
      <c r="U187" s="8">
        <f t="shared" si="34"/>
        <v>0</v>
      </c>
      <c r="V187" s="8"/>
      <c r="W187" s="8">
        <f t="shared" si="35"/>
        <v>0</v>
      </c>
      <c r="X187" s="8">
        <f t="shared" si="36"/>
        <v>0</v>
      </c>
      <c r="Y187" s="8"/>
      <c r="Z187" s="8"/>
    </row>
    <row r="188" spans="4:26" x14ac:dyDescent="0.35">
      <c r="D188" s="8">
        <f>SUMIF(January!$A$5:$A$200,February!A188,January!$V$5:$V$200)</f>
        <v>0</v>
      </c>
      <c r="E188" s="8">
        <f t="shared" si="25"/>
        <v>0</v>
      </c>
      <c r="J188" s="8">
        <f t="shared" si="26"/>
        <v>0</v>
      </c>
      <c r="K188" s="9" t="str">
        <f t="shared" si="27"/>
        <v/>
      </c>
      <c r="L188" s="8"/>
      <c r="M188" s="8" t="str">
        <f t="shared" si="28"/>
        <v/>
      </c>
      <c r="N188" s="8" t="str">
        <f t="shared" si="29"/>
        <v/>
      </c>
      <c r="O188" s="8"/>
      <c r="P188" s="8">
        <f t="shared" si="30"/>
        <v>0</v>
      </c>
      <c r="Q188" s="8">
        <f t="shared" si="31"/>
        <v>0</v>
      </c>
      <c r="R188" s="8"/>
      <c r="S188" s="8">
        <f t="shared" si="32"/>
        <v>0</v>
      </c>
      <c r="T188" s="8">
        <f t="shared" si="33"/>
        <v>0</v>
      </c>
      <c r="U188" s="8">
        <f t="shared" si="34"/>
        <v>0</v>
      </c>
      <c r="V188" s="8"/>
      <c r="W188" s="8">
        <f t="shared" si="35"/>
        <v>0</v>
      </c>
      <c r="X188" s="8">
        <f t="shared" si="36"/>
        <v>0</v>
      </c>
      <c r="Y188" s="8"/>
      <c r="Z188" s="8"/>
    </row>
    <row r="189" spans="4:26" x14ac:dyDescent="0.35">
      <c r="D189" s="8">
        <f>SUMIF(January!$A$5:$A$200,February!A189,January!$V$5:$V$200)</f>
        <v>0</v>
      </c>
      <c r="E189" s="8">
        <f t="shared" si="25"/>
        <v>0</v>
      </c>
      <c r="J189" s="8">
        <f t="shared" si="26"/>
        <v>0</v>
      </c>
      <c r="K189" s="9" t="str">
        <f t="shared" si="27"/>
        <v/>
      </c>
      <c r="L189" s="8"/>
      <c r="M189" s="8" t="str">
        <f t="shared" si="28"/>
        <v/>
      </c>
      <c r="N189" s="8" t="str">
        <f t="shared" si="29"/>
        <v/>
      </c>
      <c r="O189" s="8"/>
      <c r="P189" s="8">
        <f t="shared" si="30"/>
        <v>0</v>
      </c>
      <c r="Q189" s="8">
        <f t="shared" si="31"/>
        <v>0</v>
      </c>
      <c r="R189" s="8"/>
      <c r="S189" s="8">
        <f t="shared" si="32"/>
        <v>0</v>
      </c>
      <c r="T189" s="8">
        <f t="shared" si="33"/>
        <v>0</v>
      </c>
      <c r="U189" s="8">
        <f t="shared" si="34"/>
        <v>0</v>
      </c>
      <c r="V189" s="8"/>
      <c r="W189" s="8">
        <f t="shared" si="35"/>
        <v>0</v>
      </c>
      <c r="X189" s="8">
        <f t="shared" si="36"/>
        <v>0</v>
      </c>
      <c r="Y189" s="8"/>
      <c r="Z189" s="8"/>
    </row>
    <row r="190" spans="4:26" x14ac:dyDescent="0.35">
      <c r="D190" s="8">
        <f>SUMIF(January!$A$5:$A$200,February!A190,January!$V$5:$V$200)</f>
        <v>0</v>
      </c>
      <c r="E190" s="8">
        <f t="shared" si="25"/>
        <v>0</v>
      </c>
      <c r="J190" s="8">
        <f t="shared" si="26"/>
        <v>0</v>
      </c>
      <c r="K190" s="9" t="str">
        <f t="shared" si="27"/>
        <v/>
      </c>
      <c r="L190" s="8"/>
      <c r="M190" s="8" t="str">
        <f t="shared" si="28"/>
        <v/>
      </c>
      <c r="N190" s="8" t="str">
        <f t="shared" si="29"/>
        <v/>
      </c>
      <c r="O190" s="8"/>
      <c r="P190" s="8">
        <f t="shared" si="30"/>
        <v>0</v>
      </c>
      <c r="Q190" s="8">
        <f t="shared" si="31"/>
        <v>0</v>
      </c>
      <c r="R190" s="8"/>
      <c r="S190" s="8">
        <f t="shared" si="32"/>
        <v>0</v>
      </c>
      <c r="T190" s="8">
        <f t="shared" si="33"/>
        <v>0</v>
      </c>
      <c r="U190" s="8">
        <f t="shared" si="34"/>
        <v>0</v>
      </c>
      <c r="V190" s="8"/>
      <c r="W190" s="8">
        <f t="shared" si="35"/>
        <v>0</v>
      </c>
      <c r="X190" s="8">
        <f t="shared" si="36"/>
        <v>0</v>
      </c>
      <c r="Y190" s="8"/>
      <c r="Z190" s="8"/>
    </row>
    <row r="191" spans="4:26" x14ac:dyDescent="0.35">
      <c r="D191" s="8">
        <f>SUMIF(January!$A$5:$A$200,February!A191,January!$V$5:$V$200)</f>
        <v>0</v>
      </c>
      <c r="E191" s="8">
        <f t="shared" si="25"/>
        <v>0</v>
      </c>
      <c r="J191" s="8">
        <f t="shared" si="26"/>
        <v>0</v>
      </c>
      <c r="K191" s="9" t="str">
        <f t="shared" si="27"/>
        <v/>
      </c>
      <c r="L191" s="8"/>
      <c r="M191" s="8" t="str">
        <f t="shared" si="28"/>
        <v/>
      </c>
      <c r="N191" s="8" t="str">
        <f t="shared" si="29"/>
        <v/>
      </c>
      <c r="O191" s="8"/>
      <c r="P191" s="8">
        <f t="shared" si="30"/>
        <v>0</v>
      </c>
      <c r="Q191" s="8">
        <f t="shared" si="31"/>
        <v>0</v>
      </c>
      <c r="R191" s="8"/>
      <c r="S191" s="8">
        <f t="shared" si="32"/>
        <v>0</v>
      </c>
      <c r="T191" s="8">
        <f t="shared" si="33"/>
        <v>0</v>
      </c>
      <c r="U191" s="8">
        <f t="shared" si="34"/>
        <v>0</v>
      </c>
      <c r="V191" s="8"/>
      <c r="W191" s="8">
        <f t="shared" si="35"/>
        <v>0</v>
      </c>
      <c r="X191" s="8">
        <f t="shared" si="36"/>
        <v>0</v>
      </c>
      <c r="Y191" s="8"/>
      <c r="Z191" s="8"/>
    </row>
    <row r="192" spans="4:26" x14ac:dyDescent="0.35">
      <c r="D192" s="8">
        <f>SUMIF(January!$A$5:$A$200,February!A192,January!$V$5:$V$200)</f>
        <v>0</v>
      </c>
      <c r="E192" s="8">
        <f t="shared" si="25"/>
        <v>0</v>
      </c>
      <c r="J192" s="8">
        <f t="shared" si="26"/>
        <v>0</v>
      </c>
      <c r="K192" s="9" t="str">
        <f t="shared" si="27"/>
        <v/>
      </c>
      <c r="L192" s="8"/>
      <c r="M192" s="8" t="str">
        <f t="shared" si="28"/>
        <v/>
      </c>
      <c r="N192" s="8" t="str">
        <f t="shared" si="29"/>
        <v/>
      </c>
      <c r="O192" s="8"/>
      <c r="P192" s="8">
        <f t="shared" si="30"/>
        <v>0</v>
      </c>
      <c r="Q192" s="8">
        <f t="shared" si="31"/>
        <v>0</v>
      </c>
      <c r="R192" s="8"/>
      <c r="S192" s="8">
        <f t="shared" si="32"/>
        <v>0</v>
      </c>
      <c r="T192" s="8">
        <f t="shared" si="33"/>
        <v>0</v>
      </c>
      <c r="U192" s="8">
        <f t="shared" si="34"/>
        <v>0</v>
      </c>
      <c r="V192" s="8"/>
      <c r="W192" s="8">
        <f t="shared" si="35"/>
        <v>0</v>
      </c>
      <c r="X192" s="8">
        <f t="shared" si="36"/>
        <v>0</v>
      </c>
      <c r="Y192" s="8"/>
      <c r="Z192" s="8"/>
    </row>
    <row r="193" spans="4:26" x14ac:dyDescent="0.35">
      <c r="D193" s="8">
        <f>SUMIF(January!$A$5:$A$200,February!A193,January!$V$5:$V$200)</f>
        <v>0</v>
      </c>
      <c r="E193" s="8">
        <f t="shared" si="25"/>
        <v>0</v>
      </c>
      <c r="J193" s="8">
        <f t="shared" si="26"/>
        <v>0</v>
      </c>
      <c r="K193" s="9" t="str">
        <f t="shared" si="27"/>
        <v/>
      </c>
      <c r="L193" s="8"/>
      <c r="M193" s="8" t="str">
        <f t="shared" si="28"/>
        <v/>
      </c>
      <c r="N193" s="8" t="str">
        <f t="shared" si="29"/>
        <v/>
      </c>
      <c r="O193" s="8"/>
      <c r="P193" s="8">
        <f t="shared" si="30"/>
        <v>0</v>
      </c>
      <c r="Q193" s="8">
        <f t="shared" si="31"/>
        <v>0</v>
      </c>
      <c r="R193" s="8"/>
      <c r="S193" s="8">
        <f t="shared" si="32"/>
        <v>0</v>
      </c>
      <c r="T193" s="8">
        <f t="shared" si="33"/>
        <v>0</v>
      </c>
      <c r="U193" s="8">
        <f t="shared" si="34"/>
        <v>0</v>
      </c>
      <c r="V193" s="8"/>
      <c r="W193" s="8">
        <f t="shared" si="35"/>
        <v>0</v>
      </c>
      <c r="X193" s="8">
        <f t="shared" si="36"/>
        <v>0</v>
      </c>
      <c r="Y193" s="8"/>
      <c r="Z193" s="8"/>
    </row>
    <row r="194" spans="4:26" x14ac:dyDescent="0.35">
      <c r="D194" s="8">
        <f>SUMIF(January!$A$5:$A$200,February!A194,January!$V$5:$V$200)</f>
        <v>0</v>
      </c>
      <c r="E194" s="8">
        <f t="shared" si="25"/>
        <v>0</v>
      </c>
      <c r="J194" s="8">
        <f t="shared" si="26"/>
        <v>0</v>
      </c>
      <c r="K194" s="9" t="str">
        <f t="shared" si="27"/>
        <v/>
      </c>
      <c r="L194" s="8"/>
      <c r="M194" s="8" t="str">
        <f t="shared" si="28"/>
        <v/>
      </c>
      <c r="N194" s="8" t="str">
        <f t="shared" si="29"/>
        <v/>
      </c>
      <c r="O194" s="8"/>
      <c r="P194" s="8">
        <f t="shared" si="30"/>
        <v>0</v>
      </c>
      <c r="Q194" s="8">
        <f t="shared" si="31"/>
        <v>0</v>
      </c>
      <c r="R194" s="8"/>
      <c r="S194" s="8">
        <f t="shared" si="32"/>
        <v>0</v>
      </c>
      <c r="T194" s="8">
        <f t="shared" si="33"/>
        <v>0</v>
      </c>
      <c r="U194" s="8">
        <f t="shared" si="34"/>
        <v>0</v>
      </c>
      <c r="V194" s="8"/>
      <c r="W194" s="8">
        <f t="shared" si="35"/>
        <v>0</v>
      </c>
      <c r="X194" s="8">
        <f t="shared" si="36"/>
        <v>0</v>
      </c>
      <c r="Y194" s="8"/>
      <c r="Z194" s="8"/>
    </row>
    <row r="195" spans="4:26" x14ac:dyDescent="0.35">
      <c r="D195" s="8">
        <f>SUMIF(January!$A$5:$A$200,February!A195,January!$V$5:$V$200)</f>
        <v>0</v>
      </c>
      <c r="E195" s="8">
        <f t="shared" si="25"/>
        <v>0</v>
      </c>
      <c r="J195" s="8">
        <f t="shared" si="26"/>
        <v>0</v>
      </c>
      <c r="K195" s="9" t="str">
        <f t="shared" si="27"/>
        <v/>
      </c>
      <c r="L195" s="8"/>
      <c r="M195" s="8" t="str">
        <f t="shared" si="28"/>
        <v/>
      </c>
      <c r="N195" s="8" t="str">
        <f t="shared" si="29"/>
        <v/>
      </c>
      <c r="O195" s="8"/>
      <c r="P195" s="8">
        <f t="shared" si="30"/>
        <v>0</v>
      </c>
      <c r="Q195" s="8">
        <f t="shared" si="31"/>
        <v>0</v>
      </c>
      <c r="R195" s="8"/>
      <c r="S195" s="8">
        <f t="shared" si="32"/>
        <v>0</v>
      </c>
      <c r="T195" s="8">
        <f t="shared" si="33"/>
        <v>0</v>
      </c>
      <c r="U195" s="8">
        <f t="shared" si="34"/>
        <v>0</v>
      </c>
      <c r="V195" s="8"/>
      <c r="W195" s="8">
        <f t="shared" si="35"/>
        <v>0</v>
      </c>
      <c r="X195" s="8">
        <f t="shared" si="36"/>
        <v>0</v>
      </c>
      <c r="Y195" s="8"/>
      <c r="Z195" s="8"/>
    </row>
    <row r="196" spans="4:26" x14ac:dyDescent="0.35">
      <c r="D196" s="8">
        <f>SUMIF(January!$A$5:$A$200,February!A196,January!$V$5:$V$200)</f>
        <v>0</v>
      </c>
      <c r="E196" s="8">
        <f t="shared" si="25"/>
        <v>0</v>
      </c>
      <c r="J196" s="8">
        <f t="shared" si="26"/>
        <v>0</v>
      </c>
      <c r="K196" s="9" t="str">
        <f t="shared" si="27"/>
        <v/>
      </c>
      <c r="L196" s="8"/>
      <c r="M196" s="8" t="str">
        <f t="shared" si="28"/>
        <v/>
      </c>
      <c r="N196" s="8" t="str">
        <f t="shared" si="29"/>
        <v/>
      </c>
      <c r="O196" s="8"/>
      <c r="P196" s="8">
        <f t="shared" si="30"/>
        <v>0</v>
      </c>
      <c r="Q196" s="8">
        <f t="shared" si="31"/>
        <v>0</v>
      </c>
      <c r="R196" s="8"/>
      <c r="S196" s="8">
        <f t="shared" si="32"/>
        <v>0</v>
      </c>
      <c r="T196" s="8">
        <f t="shared" si="33"/>
        <v>0</v>
      </c>
      <c r="U196" s="8">
        <f t="shared" si="34"/>
        <v>0</v>
      </c>
      <c r="V196" s="8"/>
      <c r="W196" s="8">
        <f t="shared" si="35"/>
        <v>0</v>
      </c>
      <c r="X196" s="8">
        <f t="shared" si="36"/>
        <v>0</v>
      </c>
      <c r="Y196" s="8"/>
      <c r="Z196" s="8"/>
    </row>
    <row r="197" spans="4:26" x14ac:dyDescent="0.35">
      <c r="D197" s="8">
        <f>SUMIF(January!$A$5:$A$200,February!A197,January!$V$5:$V$200)</f>
        <v>0</v>
      </c>
      <c r="E197" s="8">
        <f t="shared" si="25"/>
        <v>0</v>
      </c>
      <c r="J197" s="8">
        <f t="shared" si="26"/>
        <v>0</v>
      </c>
      <c r="K197" s="9" t="str">
        <f t="shared" si="27"/>
        <v/>
      </c>
      <c r="L197" s="8"/>
      <c r="M197" s="8" t="str">
        <f t="shared" si="28"/>
        <v/>
      </c>
      <c r="N197" s="8" t="str">
        <f t="shared" si="29"/>
        <v/>
      </c>
      <c r="O197" s="8"/>
      <c r="P197" s="8">
        <f t="shared" si="30"/>
        <v>0</v>
      </c>
      <c r="Q197" s="8">
        <f t="shared" si="31"/>
        <v>0</v>
      </c>
      <c r="R197" s="8"/>
      <c r="S197" s="8">
        <f t="shared" si="32"/>
        <v>0</v>
      </c>
      <c r="T197" s="8">
        <f t="shared" si="33"/>
        <v>0</v>
      </c>
      <c r="U197" s="8">
        <f t="shared" si="34"/>
        <v>0</v>
      </c>
      <c r="V197" s="8"/>
      <c r="W197" s="8">
        <f t="shared" si="35"/>
        <v>0</v>
      </c>
      <c r="X197" s="8">
        <f t="shared" si="36"/>
        <v>0</v>
      </c>
      <c r="Y197" s="8"/>
      <c r="Z197" s="8"/>
    </row>
    <row r="198" spans="4:26" x14ac:dyDescent="0.35">
      <c r="D198" s="8">
        <f>SUMIF(January!$A$5:$A$200,February!A198,January!$V$5:$V$200)</f>
        <v>0</v>
      </c>
      <c r="E198" s="8">
        <f t="shared" ref="E198:E200" si="37">D198-C198</f>
        <v>0</v>
      </c>
      <c r="J198" s="8">
        <f t="shared" ref="J198:J200" si="38">SUM(C198,F198:I198)</f>
        <v>0</v>
      </c>
      <c r="K198" s="9" t="str">
        <f t="shared" ref="K198:K200" si="39">IFERROR(J198/$J$3,"")</f>
        <v/>
      </c>
      <c r="L198" s="8"/>
      <c r="M198" s="8" t="str">
        <f t="shared" ref="M198:M200" si="40">IFERROR(K198*$L$3,"")</f>
        <v/>
      </c>
      <c r="N198" s="8" t="str">
        <f t="shared" ref="N198:N200" si="41">IFERROR(L198-M198,"")</f>
        <v/>
      </c>
      <c r="O198" s="8"/>
      <c r="P198" s="8">
        <f t="shared" ref="P198:P200" si="42">$J198*(0.01/4)</f>
        <v>0</v>
      </c>
      <c r="Q198" s="8">
        <f t="shared" ref="Q198:Q200" si="43">P198+O198</f>
        <v>0</v>
      </c>
      <c r="R198" s="8"/>
      <c r="S198" s="8">
        <f t="shared" ref="S198:S200" si="44">$J198*(0.02/4)</f>
        <v>0</v>
      </c>
      <c r="T198" s="8">
        <f t="shared" ref="T198:T200" si="45">S198+R198</f>
        <v>0</v>
      </c>
      <c r="U198" s="8">
        <f t="shared" ref="U198:U200" si="46">SUM(L198,O198,R198)</f>
        <v>0</v>
      </c>
      <c r="V198" s="8"/>
      <c r="W198" s="8">
        <f t="shared" ref="W198:W200" si="47">SUM(J198,U198)</f>
        <v>0</v>
      </c>
      <c r="X198" s="8">
        <f t="shared" ref="X198:X200" si="48">W198-V198</f>
        <v>0</v>
      </c>
      <c r="Y198" s="8"/>
      <c r="Z198" s="8"/>
    </row>
    <row r="199" spans="4:26" x14ac:dyDescent="0.35">
      <c r="D199" s="8">
        <f>SUMIF(January!$A$5:$A$200,February!A199,January!$V$5:$V$200)</f>
        <v>0</v>
      </c>
      <c r="E199" s="8">
        <f t="shared" si="37"/>
        <v>0</v>
      </c>
      <c r="J199" s="8">
        <f t="shared" si="38"/>
        <v>0</v>
      </c>
      <c r="K199" s="9" t="str">
        <f t="shared" si="39"/>
        <v/>
      </c>
      <c r="L199" s="8"/>
      <c r="M199" s="8" t="str">
        <f t="shared" si="40"/>
        <v/>
      </c>
      <c r="N199" s="8" t="str">
        <f t="shared" si="41"/>
        <v/>
      </c>
      <c r="O199" s="8"/>
      <c r="P199" s="8">
        <f t="shared" si="42"/>
        <v>0</v>
      </c>
      <c r="Q199" s="8">
        <f t="shared" si="43"/>
        <v>0</v>
      </c>
      <c r="R199" s="8"/>
      <c r="S199" s="8">
        <f t="shared" si="44"/>
        <v>0</v>
      </c>
      <c r="T199" s="8">
        <f t="shared" si="45"/>
        <v>0</v>
      </c>
      <c r="U199" s="8">
        <f t="shared" si="46"/>
        <v>0</v>
      </c>
      <c r="V199" s="8"/>
      <c r="W199" s="8">
        <f t="shared" si="47"/>
        <v>0</v>
      </c>
      <c r="X199" s="8">
        <f t="shared" si="48"/>
        <v>0</v>
      </c>
      <c r="Y199" s="8"/>
      <c r="Z199" s="8"/>
    </row>
    <row r="200" spans="4:26" x14ac:dyDescent="0.35">
      <c r="D200" s="8">
        <f>SUMIF(January!$A$5:$A$200,February!A200,January!$V$5:$V$200)</f>
        <v>0</v>
      </c>
      <c r="E200" s="8">
        <f t="shared" si="37"/>
        <v>0</v>
      </c>
      <c r="J200" s="8">
        <f t="shared" si="38"/>
        <v>0</v>
      </c>
      <c r="K200" s="9" t="str">
        <f t="shared" si="39"/>
        <v/>
      </c>
      <c r="L200" s="8"/>
      <c r="M200" s="8" t="str">
        <f t="shared" si="40"/>
        <v/>
      </c>
      <c r="N200" s="8" t="str">
        <f t="shared" si="41"/>
        <v/>
      </c>
      <c r="O200" s="8"/>
      <c r="P200" s="8">
        <f t="shared" si="42"/>
        <v>0</v>
      </c>
      <c r="Q200" s="8">
        <f t="shared" si="43"/>
        <v>0</v>
      </c>
      <c r="R200" s="8"/>
      <c r="S200" s="8">
        <f t="shared" si="44"/>
        <v>0</v>
      </c>
      <c r="T200" s="8">
        <f t="shared" si="45"/>
        <v>0</v>
      </c>
      <c r="U200" s="8">
        <f t="shared" si="46"/>
        <v>0</v>
      </c>
      <c r="V200" s="8"/>
      <c r="W200" s="8">
        <f t="shared" si="47"/>
        <v>0</v>
      </c>
      <c r="X200" s="8">
        <f t="shared" si="48"/>
        <v>0</v>
      </c>
      <c r="Y200" s="8"/>
      <c r="Z200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75725-AD0A-4AD4-B554-B4FCA4895851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SUMIF(February!$A$5:$A$200,March!A5,February!$V$5:$V$200)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>SUMIF(February!$A$5:$A$200,March!A6,February!$V$5:$V$200)</f>
        <v>0</v>
      </c>
      <c r="E6" s="8">
        <f t="shared" ref="E6:E69" si="1">D6-C6</f>
        <v>0</v>
      </c>
      <c r="J6" s="8">
        <f t="shared" ref="J6:J69" si="2">SUM(C6,F6:I6)</f>
        <v>0</v>
      </c>
      <c r="K6" s="9" t="str">
        <f t="shared" ref="K6:K69" si="3">IFERROR(J6/$J$3,"")</f>
        <v/>
      </c>
      <c r="L6" s="8"/>
      <c r="M6" s="8" t="str">
        <f t="shared" ref="M6:M69" si="4">IFERROR(K6*$L$3,"")</f>
        <v/>
      </c>
      <c r="N6" s="8" t="str">
        <f t="shared" ref="N6:N69" si="5">IFERROR(L6-M6,"")</f>
        <v/>
      </c>
      <c r="O6" s="8"/>
      <c r="P6" s="8">
        <f t="shared" ref="P6:P69" si="6">$J6*(0.01/4)</f>
        <v>0</v>
      </c>
      <c r="Q6" s="8">
        <f t="shared" ref="Q6:Q69" si="7">P6+O6</f>
        <v>0</v>
      </c>
      <c r="R6" s="8"/>
      <c r="S6" s="8">
        <f t="shared" ref="S6:S69" si="8">$J6*(0.02/4)</f>
        <v>0</v>
      </c>
      <c r="T6" s="8">
        <f t="shared" ref="T6:T69" si="9">S6+R6</f>
        <v>0</v>
      </c>
      <c r="U6" s="8">
        <f t="shared" ref="U6:U69" si="10">SUM(L6,O6,R6)</f>
        <v>0</v>
      </c>
      <c r="V6" s="8"/>
      <c r="W6" s="8">
        <f t="shared" ref="W6:W69" si="11">SUM(J6,U6)</f>
        <v>0</v>
      </c>
      <c r="X6" s="8">
        <f t="shared" ref="X6:X69" si="12">W6-V6</f>
        <v>0</v>
      </c>
      <c r="Y6" s="8"/>
      <c r="Z6" s="8"/>
    </row>
    <row r="7" spans="1:26" x14ac:dyDescent="0.35">
      <c r="D7" s="8">
        <f>SUMIF(February!$A$5:$A$200,March!A7,February!$V$5:$V$200)</f>
        <v>0</v>
      </c>
      <c r="E7" s="8">
        <f t="shared" si="1"/>
        <v>0</v>
      </c>
      <c r="J7" s="8">
        <f t="shared" si="2"/>
        <v>0</v>
      </c>
      <c r="K7" s="9" t="str">
        <f t="shared" si="3"/>
        <v/>
      </c>
      <c r="L7" s="8"/>
      <c r="M7" s="8" t="str">
        <f t="shared" si="4"/>
        <v/>
      </c>
      <c r="N7" s="8" t="str">
        <f t="shared" si="5"/>
        <v/>
      </c>
      <c r="O7" s="8"/>
      <c r="P7" s="8">
        <f t="shared" si="6"/>
        <v>0</v>
      </c>
      <c r="Q7" s="8">
        <f t="shared" si="7"/>
        <v>0</v>
      </c>
      <c r="R7" s="8"/>
      <c r="S7" s="8">
        <f t="shared" si="8"/>
        <v>0</v>
      </c>
      <c r="T7" s="8">
        <f t="shared" si="9"/>
        <v>0</v>
      </c>
      <c r="U7" s="8">
        <f t="shared" si="10"/>
        <v>0</v>
      </c>
      <c r="V7" s="8"/>
      <c r="W7" s="8">
        <f t="shared" si="11"/>
        <v>0</v>
      </c>
      <c r="X7" s="8">
        <f t="shared" si="12"/>
        <v>0</v>
      </c>
      <c r="Y7" s="8"/>
      <c r="Z7" s="8"/>
    </row>
    <row r="8" spans="1:26" x14ac:dyDescent="0.35">
      <c r="D8" s="8">
        <f>SUMIF(February!$A$5:$A$200,March!A8,February!$V$5:$V$200)</f>
        <v>0</v>
      </c>
      <c r="E8" s="8">
        <f t="shared" si="1"/>
        <v>0</v>
      </c>
      <c r="J8" s="8">
        <f t="shared" si="2"/>
        <v>0</v>
      </c>
      <c r="K8" s="9" t="str">
        <f t="shared" si="3"/>
        <v/>
      </c>
      <c r="L8" s="8"/>
      <c r="M8" s="8" t="str">
        <f t="shared" si="4"/>
        <v/>
      </c>
      <c r="N8" s="8" t="str">
        <f t="shared" si="5"/>
        <v/>
      </c>
      <c r="O8" s="8"/>
      <c r="P8" s="8">
        <f t="shared" si="6"/>
        <v>0</v>
      </c>
      <c r="Q8" s="8">
        <f t="shared" si="7"/>
        <v>0</v>
      </c>
      <c r="R8" s="8"/>
      <c r="S8" s="8">
        <f t="shared" si="8"/>
        <v>0</v>
      </c>
      <c r="T8" s="8">
        <f t="shared" si="9"/>
        <v>0</v>
      </c>
      <c r="U8" s="8">
        <f t="shared" si="10"/>
        <v>0</v>
      </c>
      <c r="V8" s="8"/>
      <c r="W8" s="8">
        <f t="shared" si="11"/>
        <v>0</v>
      </c>
      <c r="X8" s="8">
        <f t="shared" si="12"/>
        <v>0</v>
      </c>
      <c r="Y8" s="8"/>
      <c r="Z8" s="8"/>
    </row>
    <row r="9" spans="1:26" x14ac:dyDescent="0.35">
      <c r="D9" s="8">
        <f>SUMIF(February!$A$5:$A$200,March!A9,February!$V$5:$V$200)</f>
        <v>0</v>
      </c>
      <c r="E9" s="8">
        <f t="shared" si="1"/>
        <v>0</v>
      </c>
      <c r="J9" s="8">
        <f t="shared" si="2"/>
        <v>0</v>
      </c>
      <c r="K9" s="9" t="str">
        <f t="shared" si="3"/>
        <v/>
      </c>
      <c r="L9" s="8"/>
      <c r="M9" s="8" t="str">
        <f t="shared" si="4"/>
        <v/>
      </c>
      <c r="N9" s="8" t="str">
        <f t="shared" si="5"/>
        <v/>
      </c>
      <c r="O9" s="8"/>
      <c r="P9" s="8">
        <f t="shared" si="6"/>
        <v>0</v>
      </c>
      <c r="Q9" s="8">
        <f t="shared" si="7"/>
        <v>0</v>
      </c>
      <c r="R9" s="8"/>
      <c r="S9" s="8">
        <f t="shared" si="8"/>
        <v>0</v>
      </c>
      <c r="T9" s="8">
        <f t="shared" si="9"/>
        <v>0</v>
      </c>
      <c r="U9" s="8">
        <f t="shared" si="10"/>
        <v>0</v>
      </c>
      <c r="V9" s="8"/>
      <c r="W9" s="8">
        <f t="shared" si="11"/>
        <v>0</v>
      </c>
      <c r="X9" s="8">
        <f t="shared" si="12"/>
        <v>0</v>
      </c>
      <c r="Y9" s="8"/>
      <c r="Z9" s="8"/>
    </row>
    <row r="10" spans="1:26" x14ac:dyDescent="0.35">
      <c r="D10" s="8">
        <f>SUMIF(February!$A$5:$A$200,March!A10,February!$V$5:$V$200)</f>
        <v>0</v>
      </c>
      <c r="E10" s="8">
        <f t="shared" si="1"/>
        <v>0</v>
      </c>
      <c r="J10" s="8">
        <f t="shared" si="2"/>
        <v>0</v>
      </c>
      <c r="K10" s="9" t="str">
        <f t="shared" si="3"/>
        <v/>
      </c>
      <c r="L10" s="8"/>
      <c r="M10" s="8" t="str">
        <f t="shared" si="4"/>
        <v/>
      </c>
      <c r="N10" s="8" t="str">
        <f t="shared" si="5"/>
        <v/>
      </c>
      <c r="O10" s="8"/>
      <c r="P10" s="8">
        <f t="shared" si="6"/>
        <v>0</v>
      </c>
      <c r="Q10" s="8">
        <f t="shared" si="7"/>
        <v>0</v>
      </c>
      <c r="R10" s="8"/>
      <c r="S10" s="8">
        <f t="shared" si="8"/>
        <v>0</v>
      </c>
      <c r="T10" s="8">
        <f t="shared" si="9"/>
        <v>0</v>
      </c>
      <c r="U10" s="8">
        <f t="shared" si="10"/>
        <v>0</v>
      </c>
      <c r="V10" s="8"/>
      <c r="W10" s="8">
        <f t="shared" si="11"/>
        <v>0</v>
      </c>
      <c r="X10" s="8">
        <f t="shared" si="12"/>
        <v>0</v>
      </c>
      <c r="Y10" s="8"/>
      <c r="Z10" s="8"/>
    </row>
    <row r="11" spans="1:26" x14ac:dyDescent="0.35">
      <c r="D11" s="8">
        <f>SUMIF(February!$A$5:$A$200,March!A11,February!$V$5:$V$200)</f>
        <v>0</v>
      </c>
      <c r="E11" s="8">
        <f t="shared" si="1"/>
        <v>0</v>
      </c>
      <c r="J11" s="8">
        <f t="shared" si="2"/>
        <v>0</v>
      </c>
      <c r="K11" s="9" t="str">
        <f t="shared" si="3"/>
        <v/>
      </c>
      <c r="L11" s="8"/>
      <c r="M11" s="8" t="str">
        <f t="shared" si="4"/>
        <v/>
      </c>
      <c r="N11" s="8" t="str">
        <f t="shared" si="5"/>
        <v/>
      </c>
      <c r="O11" s="8"/>
      <c r="P11" s="8">
        <f t="shared" si="6"/>
        <v>0</v>
      </c>
      <c r="Q11" s="8">
        <f t="shared" si="7"/>
        <v>0</v>
      </c>
      <c r="R11" s="8"/>
      <c r="S11" s="8">
        <f t="shared" si="8"/>
        <v>0</v>
      </c>
      <c r="T11" s="8">
        <f t="shared" si="9"/>
        <v>0</v>
      </c>
      <c r="U11" s="8">
        <f t="shared" si="10"/>
        <v>0</v>
      </c>
      <c r="V11" s="8"/>
      <c r="W11" s="8">
        <f t="shared" si="11"/>
        <v>0</v>
      </c>
      <c r="X11" s="8">
        <f t="shared" si="12"/>
        <v>0</v>
      </c>
      <c r="Y11" s="8"/>
      <c r="Z11" s="8"/>
    </row>
    <row r="12" spans="1:26" x14ac:dyDescent="0.35">
      <c r="D12" s="8">
        <f>SUMIF(February!$A$5:$A$200,March!A12,February!$V$5:$V$200)</f>
        <v>0</v>
      </c>
      <c r="E12" s="8">
        <f t="shared" si="1"/>
        <v>0</v>
      </c>
      <c r="J12" s="8">
        <f t="shared" si="2"/>
        <v>0</v>
      </c>
      <c r="K12" s="9" t="str">
        <f t="shared" si="3"/>
        <v/>
      </c>
      <c r="L12" s="8"/>
      <c r="M12" s="8" t="str">
        <f t="shared" si="4"/>
        <v/>
      </c>
      <c r="N12" s="8" t="str">
        <f t="shared" si="5"/>
        <v/>
      </c>
      <c r="O12" s="8"/>
      <c r="P12" s="8">
        <f t="shared" si="6"/>
        <v>0</v>
      </c>
      <c r="Q12" s="8">
        <f t="shared" si="7"/>
        <v>0</v>
      </c>
      <c r="R12" s="8"/>
      <c r="S12" s="8">
        <f t="shared" si="8"/>
        <v>0</v>
      </c>
      <c r="T12" s="8">
        <f t="shared" si="9"/>
        <v>0</v>
      </c>
      <c r="U12" s="8">
        <f t="shared" si="10"/>
        <v>0</v>
      </c>
      <c r="V12" s="8"/>
      <c r="W12" s="8">
        <f t="shared" si="11"/>
        <v>0</v>
      </c>
      <c r="X12" s="8">
        <f t="shared" si="12"/>
        <v>0</v>
      </c>
      <c r="Y12" s="8"/>
      <c r="Z12" s="8"/>
    </row>
    <row r="13" spans="1:26" x14ac:dyDescent="0.35">
      <c r="D13" s="8">
        <f>SUMIF(February!$A$5:$A$200,March!A13,February!$V$5:$V$200)</f>
        <v>0</v>
      </c>
      <c r="E13" s="8">
        <f t="shared" si="1"/>
        <v>0</v>
      </c>
      <c r="J13" s="8">
        <f t="shared" si="2"/>
        <v>0</v>
      </c>
      <c r="K13" s="9" t="str">
        <f t="shared" si="3"/>
        <v/>
      </c>
      <c r="L13" s="8"/>
      <c r="M13" s="8" t="str">
        <f t="shared" si="4"/>
        <v/>
      </c>
      <c r="N13" s="8" t="str">
        <f t="shared" si="5"/>
        <v/>
      </c>
      <c r="O13" s="8"/>
      <c r="P13" s="8">
        <f t="shared" si="6"/>
        <v>0</v>
      </c>
      <c r="Q13" s="8">
        <f t="shared" si="7"/>
        <v>0</v>
      </c>
      <c r="R13" s="8"/>
      <c r="S13" s="8">
        <f t="shared" si="8"/>
        <v>0</v>
      </c>
      <c r="T13" s="8">
        <f t="shared" si="9"/>
        <v>0</v>
      </c>
      <c r="U13" s="8">
        <f t="shared" si="10"/>
        <v>0</v>
      </c>
      <c r="V13" s="8"/>
      <c r="W13" s="8">
        <f t="shared" si="11"/>
        <v>0</v>
      </c>
      <c r="X13" s="8">
        <f t="shared" si="12"/>
        <v>0</v>
      </c>
      <c r="Y13" s="8"/>
      <c r="Z13" s="8"/>
    </row>
    <row r="14" spans="1:26" x14ac:dyDescent="0.35">
      <c r="D14" s="8">
        <f>SUMIF(February!$A$5:$A$200,March!A14,February!$V$5:$V$200)</f>
        <v>0</v>
      </c>
      <c r="E14" s="8">
        <f t="shared" si="1"/>
        <v>0</v>
      </c>
      <c r="J14" s="8">
        <f t="shared" si="2"/>
        <v>0</v>
      </c>
      <c r="K14" s="9" t="str">
        <f t="shared" si="3"/>
        <v/>
      </c>
      <c r="L14" s="8"/>
      <c r="M14" s="8" t="str">
        <f t="shared" si="4"/>
        <v/>
      </c>
      <c r="N14" s="8" t="str">
        <f t="shared" si="5"/>
        <v/>
      </c>
      <c r="O14" s="8"/>
      <c r="P14" s="8">
        <f t="shared" si="6"/>
        <v>0</v>
      </c>
      <c r="Q14" s="8">
        <f t="shared" si="7"/>
        <v>0</v>
      </c>
      <c r="R14" s="8"/>
      <c r="S14" s="8">
        <f t="shared" si="8"/>
        <v>0</v>
      </c>
      <c r="T14" s="8">
        <f t="shared" si="9"/>
        <v>0</v>
      </c>
      <c r="U14" s="8">
        <f t="shared" si="10"/>
        <v>0</v>
      </c>
      <c r="V14" s="8"/>
      <c r="W14" s="8">
        <f t="shared" si="11"/>
        <v>0</v>
      </c>
      <c r="X14" s="8">
        <f t="shared" si="12"/>
        <v>0</v>
      </c>
      <c r="Y14" s="8"/>
      <c r="Z14" s="8"/>
    </row>
    <row r="15" spans="1:26" x14ac:dyDescent="0.35">
      <c r="D15" s="8">
        <f>SUMIF(February!$A$5:$A$200,March!A15,February!$V$5:$V$200)</f>
        <v>0</v>
      </c>
      <c r="E15" s="8">
        <f t="shared" si="1"/>
        <v>0</v>
      </c>
      <c r="J15" s="8">
        <f t="shared" si="2"/>
        <v>0</v>
      </c>
      <c r="K15" s="9" t="str">
        <f t="shared" si="3"/>
        <v/>
      </c>
      <c r="L15" s="8"/>
      <c r="M15" s="8" t="str">
        <f t="shared" si="4"/>
        <v/>
      </c>
      <c r="N15" s="8" t="str">
        <f t="shared" si="5"/>
        <v/>
      </c>
      <c r="O15" s="8"/>
      <c r="P15" s="8">
        <f t="shared" si="6"/>
        <v>0</v>
      </c>
      <c r="Q15" s="8">
        <f t="shared" si="7"/>
        <v>0</v>
      </c>
      <c r="R15" s="8"/>
      <c r="S15" s="8">
        <f t="shared" si="8"/>
        <v>0</v>
      </c>
      <c r="T15" s="8">
        <f t="shared" si="9"/>
        <v>0</v>
      </c>
      <c r="U15" s="8">
        <f t="shared" si="10"/>
        <v>0</v>
      </c>
      <c r="V15" s="8"/>
      <c r="W15" s="8">
        <f t="shared" si="11"/>
        <v>0</v>
      </c>
      <c r="X15" s="8">
        <f t="shared" si="12"/>
        <v>0</v>
      </c>
      <c r="Y15" s="8"/>
      <c r="Z15" s="8"/>
    </row>
    <row r="16" spans="1:26" x14ac:dyDescent="0.35">
      <c r="D16" s="8">
        <f>SUMIF(February!$A$5:$A$200,March!A16,February!$V$5:$V$200)</f>
        <v>0</v>
      </c>
      <c r="E16" s="8">
        <f t="shared" si="1"/>
        <v>0</v>
      </c>
      <c r="J16" s="8">
        <f t="shared" si="2"/>
        <v>0</v>
      </c>
      <c r="K16" s="9" t="str">
        <f t="shared" si="3"/>
        <v/>
      </c>
      <c r="L16" s="8"/>
      <c r="M16" s="8" t="str">
        <f t="shared" si="4"/>
        <v/>
      </c>
      <c r="N16" s="8" t="str">
        <f t="shared" si="5"/>
        <v/>
      </c>
      <c r="O16" s="8"/>
      <c r="P16" s="8">
        <f t="shared" si="6"/>
        <v>0</v>
      </c>
      <c r="Q16" s="8">
        <f t="shared" si="7"/>
        <v>0</v>
      </c>
      <c r="R16" s="8"/>
      <c r="S16" s="8">
        <f t="shared" si="8"/>
        <v>0</v>
      </c>
      <c r="T16" s="8">
        <f t="shared" si="9"/>
        <v>0</v>
      </c>
      <c r="U16" s="8">
        <f t="shared" si="10"/>
        <v>0</v>
      </c>
      <c r="V16" s="8"/>
      <c r="W16" s="8">
        <f t="shared" si="11"/>
        <v>0</v>
      </c>
      <c r="X16" s="8">
        <f t="shared" si="12"/>
        <v>0</v>
      </c>
      <c r="Y16" s="8"/>
      <c r="Z16" s="8"/>
    </row>
    <row r="17" spans="4:26" x14ac:dyDescent="0.35">
      <c r="D17" s="8">
        <f>SUMIF(February!$A$5:$A$200,March!A17,February!$V$5:$V$200)</f>
        <v>0</v>
      </c>
      <c r="E17" s="8">
        <f t="shared" si="1"/>
        <v>0</v>
      </c>
      <c r="J17" s="8">
        <f t="shared" si="2"/>
        <v>0</v>
      </c>
      <c r="K17" s="9" t="str">
        <f t="shared" si="3"/>
        <v/>
      </c>
      <c r="L17" s="8"/>
      <c r="M17" s="8" t="str">
        <f t="shared" si="4"/>
        <v/>
      </c>
      <c r="N17" s="8" t="str">
        <f t="shared" si="5"/>
        <v/>
      </c>
      <c r="O17" s="8"/>
      <c r="P17" s="8">
        <f t="shared" si="6"/>
        <v>0</v>
      </c>
      <c r="Q17" s="8">
        <f t="shared" si="7"/>
        <v>0</v>
      </c>
      <c r="R17" s="8"/>
      <c r="S17" s="8">
        <f t="shared" si="8"/>
        <v>0</v>
      </c>
      <c r="T17" s="8">
        <f t="shared" si="9"/>
        <v>0</v>
      </c>
      <c r="U17" s="8">
        <f t="shared" si="10"/>
        <v>0</v>
      </c>
      <c r="V17" s="8"/>
      <c r="W17" s="8">
        <f t="shared" si="11"/>
        <v>0</v>
      </c>
      <c r="X17" s="8">
        <f t="shared" si="12"/>
        <v>0</v>
      </c>
      <c r="Y17" s="8"/>
      <c r="Z17" s="8"/>
    </row>
    <row r="18" spans="4:26" x14ac:dyDescent="0.35">
      <c r="D18" s="8">
        <f>SUMIF(February!$A$5:$A$200,March!A18,February!$V$5:$V$200)</f>
        <v>0</v>
      </c>
      <c r="E18" s="8">
        <f t="shared" si="1"/>
        <v>0</v>
      </c>
      <c r="J18" s="8">
        <f t="shared" si="2"/>
        <v>0</v>
      </c>
      <c r="K18" s="9" t="str">
        <f t="shared" si="3"/>
        <v/>
      </c>
      <c r="L18" s="8"/>
      <c r="M18" s="8" t="str">
        <f t="shared" si="4"/>
        <v/>
      </c>
      <c r="N18" s="8" t="str">
        <f t="shared" si="5"/>
        <v/>
      </c>
      <c r="O18" s="8"/>
      <c r="P18" s="8">
        <f t="shared" si="6"/>
        <v>0</v>
      </c>
      <c r="Q18" s="8">
        <f t="shared" si="7"/>
        <v>0</v>
      </c>
      <c r="R18" s="8"/>
      <c r="S18" s="8">
        <f t="shared" si="8"/>
        <v>0</v>
      </c>
      <c r="T18" s="8">
        <f t="shared" si="9"/>
        <v>0</v>
      </c>
      <c r="U18" s="8">
        <f t="shared" si="10"/>
        <v>0</v>
      </c>
      <c r="V18" s="8"/>
      <c r="W18" s="8">
        <f t="shared" si="11"/>
        <v>0</v>
      </c>
      <c r="X18" s="8">
        <f t="shared" si="12"/>
        <v>0</v>
      </c>
      <c r="Y18" s="8"/>
      <c r="Z18" s="8"/>
    </row>
    <row r="19" spans="4:26" x14ac:dyDescent="0.35">
      <c r="D19" s="8">
        <f>SUMIF(February!$A$5:$A$200,March!A19,February!$V$5:$V$200)</f>
        <v>0</v>
      </c>
      <c r="E19" s="8">
        <f t="shared" si="1"/>
        <v>0</v>
      </c>
      <c r="J19" s="8">
        <f t="shared" si="2"/>
        <v>0</v>
      </c>
      <c r="K19" s="9" t="str">
        <f t="shared" si="3"/>
        <v/>
      </c>
      <c r="L19" s="8"/>
      <c r="M19" s="8" t="str">
        <f t="shared" si="4"/>
        <v/>
      </c>
      <c r="N19" s="8" t="str">
        <f t="shared" si="5"/>
        <v/>
      </c>
      <c r="O19" s="8"/>
      <c r="P19" s="8">
        <f t="shared" si="6"/>
        <v>0</v>
      </c>
      <c r="Q19" s="8">
        <f t="shared" si="7"/>
        <v>0</v>
      </c>
      <c r="R19" s="8"/>
      <c r="S19" s="8">
        <f t="shared" si="8"/>
        <v>0</v>
      </c>
      <c r="T19" s="8">
        <f t="shared" si="9"/>
        <v>0</v>
      </c>
      <c r="U19" s="8">
        <f t="shared" si="10"/>
        <v>0</v>
      </c>
      <c r="V19" s="8"/>
      <c r="W19" s="8">
        <f t="shared" si="11"/>
        <v>0</v>
      </c>
      <c r="X19" s="8">
        <f t="shared" si="12"/>
        <v>0</v>
      </c>
      <c r="Y19" s="8"/>
      <c r="Z19" s="8"/>
    </row>
    <row r="20" spans="4:26" x14ac:dyDescent="0.35">
      <c r="D20" s="8">
        <f>SUMIF(February!$A$5:$A$200,March!A20,February!$V$5:$V$200)</f>
        <v>0</v>
      </c>
      <c r="E20" s="8">
        <f t="shared" si="1"/>
        <v>0</v>
      </c>
      <c r="J20" s="8">
        <f t="shared" si="2"/>
        <v>0</v>
      </c>
      <c r="K20" s="9" t="str">
        <f t="shared" si="3"/>
        <v/>
      </c>
      <c r="L20" s="8"/>
      <c r="M20" s="8" t="str">
        <f t="shared" si="4"/>
        <v/>
      </c>
      <c r="N20" s="8" t="str">
        <f t="shared" si="5"/>
        <v/>
      </c>
      <c r="O20" s="8"/>
      <c r="P20" s="8">
        <f t="shared" si="6"/>
        <v>0</v>
      </c>
      <c r="Q20" s="8">
        <f t="shared" si="7"/>
        <v>0</v>
      </c>
      <c r="R20" s="8"/>
      <c r="S20" s="8">
        <f t="shared" si="8"/>
        <v>0</v>
      </c>
      <c r="T20" s="8">
        <f t="shared" si="9"/>
        <v>0</v>
      </c>
      <c r="U20" s="8">
        <f t="shared" si="10"/>
        <v>0</v>
      </c>
      <c r="V20" s="8"/>
      <c r="W20" s="8">
        <f t="shared" si="11"/>
        <v>0</v>
      </c>
      <c r="X20" s="8">
        <f t="shared" si="12"/>
        <v>0</v>
      </c>
      <c r="Y20" s="8"/>
      <c r="Z20" s="8"/>
    </row>
    <row r="21" spans="4:26" x14ac:dyDescent="0.35">
      <c r="D21" s="8">
        <f>SUMIF(February!$A$5:$A$200,March!A21,February!$V$5:$V$200)</f>
        <v>0</v>
      </c>
      <c r="E21" s="8">
        <f t="shared" si="1"/>
        <v>0</v>
      </c>
      <c r="J21" s="8">
        <f t="shared" si="2"/>
        <v>0</v>
      </c>
      <c r="K21" s="9" t="str">
        <f t="shared" si="3"/>
        <v/>
      </c>
      <c r="L21" s="8"/>
      <c r="M21" s="8" t="str">
        <f t="shared" si="4"/>
        <v/>
      </c>
      <c r="N21" s="8" t="str">
        <f t="shared" si="5"/>
        <v/>
      </c>
      <c r="O21" s="8"/>
      <c r="P21" s="8">
        <f t="shared" si="6"/>
        <v>0</v>
      </c>
      <c r="Q21" s="8">
        <f t="shared" si="7"/>
        <v>0</v>
      </c>
      <c r="R21" s="8"/>
      <c r="S21" s="8">
        <f t="shared" si="8"/>
        <v>0</v>
      </c>
      <c r="T21" s="8">
        <f t="shared" si="9"/>
        <v>0</v>
      </c>
      <c r="U21" s="8">
        <f t="shared" si="10"/>
        <v>0</v>
      </c>
      <c r="V21" s="8"/>
      <c r="W21" s="8">
        <f t="shared" si="11"/>
        <v>0</v>
      </c>
      <c r="X21" s="8">
        <f t="shared" si="12"/>
        <v>0</v>
      </c>
      <c r="Y21" s="8"/>
      <c r="Z21" s="8"/>
    </row>
    <row r="22" spans="4:26" x14ac:dyDescent="0.35">
      <c r="D22" s="8">
        <f>SUMIF(February!$A$5:$A$200,March!A22,February!$V$5:$V$200)</f>
        <v>0</v>
      </c>
      <c r="E22" s="8">
        <f t="shared" si="1"/>
        <v>0</v>
      </c>
      <c r="J22" s="8">
        <f t="shared" si="2"/>
        <v>0</v>
      </c>
      <c r="K22" s="9" t="str">
        <f t="shared" si="3"/>
        <v/>
      </c>
      <c r="L22" s="8"/>
      <c r="M22" s="8" t="str">
        <f t="shared" si="4"/>
        <v/>
      </c>
      <c r="N22" s="8" t="str">
        <f t="shared" si="5"/>
        <v/>
      </c>
      <c r="O22" s="8"/>
      <c r="P22" s="8">
        <f t="shared" si="6"/>
        <v>0</v>
      </c>
      <c r="Q22" s="8">
        <f t="shared" si="7"/>
        <v>0</v>
      </c>
      <c r="R22" s="8"/>
      <c r="S22" s="8">
        <f t="shared" si="8"/>
        <v>0</v>
      </c>
      <c r="T22" s="8">
        <f t="shared" si="9"/>
        <v>0</v>
      </c>
      <c r="U22" s="8">
        <f t="shared" si="10"/>
        <v>0</v>
      </c>
      <c r="V22" s="8"/>
      <c r="W22" s="8">
        <f t="shared" si="11"/>
        <v>0</v>
      </c>
      <c r="X22" s="8">
        <f t="shared" si="12"/>
        <v>0</v>
      </c>
      <c r="Y22" s="8"/>
      <c r="Z22" s="8"/>
    </row>
    <row r="23" spans="4:26" x14ac:dyDescent="0.35">
      <c r="D23" s="8">
        <f>SUMIF(February!$A$5:$A$200,March!A23,February!$V$5:$V$200)</f>
        <v>0</v>
      </c>
      <c r="E23" s="8">
        <f t="shared" si="1"/>
        <v>0</v>
      </c>
      <c r="J23" s="8">
        <f t="shared" si="2"/>
        <v>0</v>
      </c>
      <c r="K23" s="9" t="str">
        <f t="shared" si="3"/>
        <v/>
      </c>
      <c r="L23" s="8"/>
      <c r="M23" s="8" t="str">
        <f t="shared" si="4"/>
        <v/>
      </c>
      <c r="N23" s="8" t="str">
        <f t="shared" si="5"/>
        <v/>
      </c>
      <c r="O23" s="8"/>
      <c r="P23" s="8">
        <f t="shared" si="6"/>
        <v>0</v>
      </c>
      <c r="Q23" s="8">
        <f t="shared" si="7"/>
        <v>0</v>
      </c>
      <c r="R23" s="8"/>
      <c r="S23" s="8">
        <f t="shared" si="8"/>
        <v>0</v>
      </c>
      <c r="T23" s="8">
        <f t="shared" si="9"/>
        <v>0</v>
      </c>
      <c r="U23" s="8">
        <f t="shared" si="10"/>
        <v>0</v>
      </c>
      <c r="V23" s="8"/>
      <c r="W23" s="8">
        <f t="shared" si="11"/>
        <v>0</v>
      </c>
      <c r="X23" s="8">
        <f t="shared" si="12"/>
        <v>0</v>
      </c>
      <c r="Y23" s="8"/>
      <c r="Z23" s="8"/>
    </row>
    <row r="24" spans="4:26" x14ac:dyDescent="0.35">
      <c r="D24" s="8">
        <f>SUMIF(February!$A$5:$A$200,March!A24,February!$V$5:$V$200)</f>
        <v>0</v>
      </c>
      <c r="E24" s="8">
        <f t="shared" si="1"/>
        <v>0</v>
      </c>
      <c r="J24" s="8">
        <f t="shared" si="2"/>
        <v>0</v>
      </c>
      <c r="K24" s="9" t="str">
        <f t="shared" si="3"/>
        <v/>
      </c>
      <c r="L24" s="8"/>
      <c r="M24" s="8" t="str">
        <f t="shared" si="4"/>
        <v/>
      </c>
      <c r="N24" s="8" t="str">
        <f t="shared" si="5"/>
        <v/>
      </c>
      <c r="O24" s="8"/>
      <c r="P24" s="8">
        <f t="shared" si="6"/>
        <v>0</v>
      </c>
      <c r="Q24" s="8">
        <f t="shared" si="7"/>
        <v>0</v>
      </c>
      <c r="R24" s="8"/>
      <c r="S24" s="8">
        <f t="shared" si="8"/>
        <v>0</v>
      </c>
      <c r="T24" s="8">
        <f t="shared" si="9"/>
        <v>0</v>
      </c>
      <c r="U24" s="8">
        <f t="shared" si="10"/>
        <v>0</v>
      </c>
      <c r="V24" s="8"/>
      <c r="W24" s="8">
        <f t="shared" si="11"/>
        <v>0</v>
      </c>
      <c r="X24" s="8">
        <f t="shared" si="12"/>
        <v>0</v>
      </c>
      <c r="Y24" s="8"/>
      <c r="Z24" s="8"/>
    </row>
    <row r="25" spans="4:26" x14ac:dyDescent="0.35">
      <c r="D25" s="8">
        <f>SUMIF(February!$A$5:$A$200,March!A25,February!$V$5:$V$200)</f>
        <v>0</v>
      </c>
      <c r="E25" s="8">
        <f t="shared" si="1"/>
        <v>0</v>
      </c>
      <c r="J25" s="8">
        <f t="shared" si="2"/>
        <v>0</v>
      </c>
      <c r="K25" s="9" t="str">
        <f t="shared" si="3"/>
        <v/>
      </c>
      <c r="L25" s="8"/>
      <c r="M25" s="8" t="str">
        <f t="shared" si="4"/>
        <v/>
      </c>
      <c r="N25" s="8" t="str">
        <f t="shared" si="5"/>
        <v/>
      </c>
      <c r="O25" s="8"/>
      <c r="P25" s="8">
        <f t="shared" si="6"/>
        <v>0</v>
      </c>
      <c r="Q25" s="8">
        <f t="shared" si="7"/>
        <v>0</v>
      </c>
      <c r="R25" s="8"/>
      <c r="S25" s="8">
        <f t="shared" si="8"/>
        <v>0</v>
      </c>
      <c r="T25" s="8">
        <f t="shared" si="9"/>
        <v>0</v>
      </c>
      <c r="U25" s="8">
        <f t="shared" si="10"/>
        <v>0</v>
      </c>
      <c r="V25" s="8"/>
      <c r="W25" s="8">
        <f t="shared" si="11"/>
        <v>0</v>
      </c>
      <c r="X25" s="8">
        <f t="shared" si="12"/>
        <v>0</v>
      </c>
      <c r="Y25" s="8"/>
      <c r="Z25" s="8"/>
    </row>
    <row r="26" spans="4:26" x14ac:dyDescent="0.35">
      <c r="D26" s="8">
        <f>SUMIF(February!$A$5:$A$200,March!A26,February!$V$5:$V$200)</f>
        <v>0</v>
      </c>
      <c r="E26" s="8">
        <f t="shared" si="1"/>
        <v>0</v>
      </c>
      <c r="J26" s="8">
        <f t="shared" si="2"/>
        <v>0</v>
      </c>
      <c r="K26" s="9" t="str">
        <f t="shared" si="3"/>
        <v/>
      </c>
      <c r="L26" s="8"/>
      <c r="M26" s="8" t="str">
        <f t="shared" si="4"/>
        <v/>
      </c>
      <c r="N26" s="8" t="str">
        <f t="shared" si="5"/>
        <v/>
      </c>
      <c r="O26" s="8"/>
      <c r="P26" s="8">
        <f t="shared" si="6"/>
        <v>0</v>
      </c>
      <c r="Q26" s="8">
        <f t="shared" si="7"/>
        <v>0</v>
      </c>
      <c r="R26" s="8"/>
      <c r="S26" s="8">
        <f t="shared" si="8"/>
        <v>0</v>
      </c>
      <c r="T26" s="8">
        <f t="shared" si="9"/>
        <v>0</v>
      </c>
      <c r="U26" s="8">
        <f t="shared" si="10"/>
        <v>0</v>
      </c>
      <c r="V26" s="8"/>
      <c r="W26" s="8">
        <f t="shared" si="11"/>
        <v>0</v>
      </c>
      <c r="X26" s="8">
        <f t="shared" si="12"/>
        <v>0</v>
      </c>
      <c r="Y26" s="8"/>
      <c r="Z26" s="8"/>
    </row>
    <row r="27" spans="4:26" x14ac:dyDescent="0.35">
      <c r="D27" s="8">
        <f>SUMIF(February!$A$5:$A$200,March!A27,February!$V$5:$V$200)</f>
        <v>0</v>
      </c>
      <c r="E27" s="8">
        <f t="shared" si="1"/>
        <v>0</v>
      </c>
      <c r="J27" s="8">
        <f t="shared" si="2"/>
        <v>0</v>
      </c>
      <c r="K27" s="9" t="str">
        <f t="shared" si="3"/>
        <v/>
      </c>
      <c r="L27" s="8"/>
      <c r="M27" s="8" t="str">
        <f t="shared" si="4"/>
        <v/>
      </c>
      <c r="N27" s="8" t="str">
        <f t="shared" si="5"/>
        <v/>
      </c>
      <c r="O27" s="8"/>
      <c r="P27" s="8">
        <f t="shared" si="6"/>
        <v>0</v>
      </c>
      <c r="Q27" s="8">
        <f t="shared" si="7"/>
        <v>0</v>
      </c>
      <c r="R27" s="8"/>
      <c r="S27" s="8">
        <f t="shared" si="8"/>
        <v>0</v>
      </c>
      <c r="T27" s="8">
        <f t="shared" si="9"/>
        <v>0</v>
      </c>
      <c r="U27" s="8">
        <f t="shared" si="10"/>
        <v>0</v>
      </c>
      <c r="V27" s="8"/>
      <c r="W27" s="8">
        <f t="shared" si="11"/>
        <v>0</v>
      </c>
      <c r="X27" s="8">
        <f t="shared" si="12"/>
        <v>0</v>
      </c>
      <c r="Y27" s="8"/>
      <c r="Z27" s="8"/>
    </row>
    <row r="28" spans="4:26" x14ac:dyDescent="0.35">
      <c r="D28" s="8">
        <f>SUMIF(February!$A$5:$A$200,March!A28,February!$V$5:$V$200)</f>
        <v>0</v>
      </c>
      <c r="E28" s="8">
        <f t="shared" si="1"/>
        <v>0</v>
      </c>
      <c r="J28" s="8">
        <f t="shared" si="2"/>
        <v>0</v>
      </c>
      <c r="K28" s="9" t="str">
        <f t="shared" si="3"/>
        <v/>
      </c>
      <c r="L28" s="8"/>
      <c r="M28" s="8" t="str">
        <f t="shared" si="4"/>
        <v/>
      </c>
      <c r="N28" s="8" t="str">
        <f t="shared" si="5"/>
        <v/>
      </c>
      <c r="O28" s="8"/>
      <c r="P28" s="8">
        <f t="shared" si="6"/>
        <v>0</v>
      </c>
      <c r="Q28" s="8">
        <f t="shared" si="7"/>
        <v>0</v>
      </c>
      <c r="R28" s="8"/>
      <c r="S28" s="8">
        <f t="shared" si="8"/>
        <v>0</v>
      </c>
      <c r="T28" s="8">
        <f t="shared" si="9"/>
        <v>0</v>
      </c>
      <c r="U28" s="8">
        <f t="shared" si="10"/>
        <v>0</v>
      </c>
      <c r="V28" s="8"/>
      <c r="W28" s="8">
        <f t="shared" si="11"/>
        <v>0</v>
      </c>
      <c r="X28" s="8">
        <f t="shared" si="12"/>
        <v>0</v>
      </c>
      <c r="Y28" s="8"/>
      <c r="Z28" s="8"/>
    </row>
    <row r="29" spans="4:26" x14ac:dyDescent="0.35">
      <c r="D29" s="8">
        <f>SUMIF(February!$A$5:$A$200,March!A29,February!$V$5:$V$200)</f>
        <v>0</v>
      </c>
      <c r="E29" s="8">
        <f t="shared" si="1"/>
        <v>0</v>
      </c>
      <c r="J29" s="8">
        <f t="shared" si="2"/>
        <v>0</v>
      </c>
      <c r="K29" s="9" t="str">
        <f t="shared" si="3"/>
        <v/>
      </c>
      <c r="L29" s="8"/>
      <c r="M29" s="8" t="str">
        <f t="shared" si="4"/>
        <v/>
      </c>
      <c r="N29" s="8" t="str">
        <f t="shared" si="5"/>
        <v/>
      </c>
      <c r="O29" s="8"/>
      <c r="P29" s="8">
        <f t="shared" si="6"/>
        <v>0</v>
      </c>
      <c r="Q29" s="8">
        <f t="shared" si="7"/>
        <v>0</v>
      </c>
      <c r="R29" s="8"/>
      <c r="S29" s="8">
        <f t="shared" si="8"/>
        <v>0</v>
      </c>
      <c r="T29" s="8">
        <f t="shared" si="9"/>
        <v>0</v>
      </c>
      <c r="U29" s="8">
        <f t="shared" si="10"/>
        <v>0</v>
      </c>
      <c r="V29" s="8"/>
      <c r="W29" s="8">
        <f t="shared" si="11"/>
        <v>0</v>
      </c>
      <c r="X29" s="8">
        <f t="shared" si="12"/>
        <v>0</v>
      </c>
      <c r="Y29" s="8"/>
      <c r="Z29" s="8"/>
    </row>
    <row r="30" spans="4:26" x14ac:dyDescent="0.35">
      <c r="D30" s="8">
        <f>SUMIF(February!$A$5:$A$200,March!A30,February!$V$5:$V$200)</f>
        <v>0</v>
      </c>
      <c r="E30" s="8">
        <f t="shared" si="1"/>
        <v>0</v>
      </c>
      <c r="J30" s="8">
        <f t="shared" si="2"/>
        <v>0</v>
      </c>
      <c r="K30" s="9" t="str">
        <f t="shared" si="3"/>
        <v/>
      </c>
      <c r="L30" s="8"/>
      <c r="M30" s="8" t="str">
        <f t="shared" si="4"/>
        <v/>
      </c>
      <c r="N30" s="8" t="str">
        <f t="shared" si="5"/>
        <v/>
      </c>
      <c r="O30" s="8"/>
      <c r="P30" s="8">
        <f t="shared" si="6"/>
        <v>0</v>
      </c>
      <c r="Q30" s="8">
        <f t="shared" si="7"/>
        <v>0</v>
      </c>
      <c r="R30" s="8"/>
      <c r="S30" s="8">
        <f t="shared" si="8"/>
        <v>0</v>
      </c>
      <c r="T30" s="8">
        <f t="shared" si="9"/>
        <v>0</v>
      </c>
      <c r="U30" s="8">
        <f t="shared" si="10"/>
        <v>0</v>
      </c>
      <c r="V30" s="8"/>
      <c r="W30" s="8">
        <f t="shared" si="11"/>
        <v>0</v>
      </c>
      <c r="X30" s="8">
        <f t="shared" si="12"/>
        <v>0</v>
      </c>
      <c r="Y30" s="8"/>
      <c r="Z30" s="8"/>
    </row>
    <row r="31" spans="4:26" x14ac:dyDescent="0.35">
      <c r="D31" s="8">
        <f>SUMIF(February!$A$5:$A$200,March!A31,February!$V$5:$V$200)</f>
        <v>0</v>
      </c>
      <c r="E31" s="8">
        <f t="shared" si="1"/>
        <v>0</v>
      </c>
      <c r="J31" s="8">
        <f t="shared" si="2"/>
        <v>0</v>
      </c>
      <c r="K31" s="9" t="str">
        <f t="shared" si="3"/>
        <v/>
      </c>
      <c r="L31" s="8"/>
      <c r="M31" s="8" t="str">
        <f t="shared" si="4"/>
        <v/>
      </c>
      <c r="N31" s="8" t="str">
        <f t="shared" si="5"/>
        <v/>
      </c>
      <c r="O31" s="8"/>
      <c r="P31" s="8">
        <f t="shared" si="6"/>
        <v>0</v>
      </c>
      <c r="Q31" s="8">
        <f t="shared" si="7"/>
        <v>0</v>
      </c>
      <c r="R31" s="8"/>
      <c r="S31" s="8">
        <f t="shared" si="8"/>
        <v>0</v>
      </c>
      <c r="T31" s="8">
        <f t="shared" si="9"/>
        <v>0</v>
      </c>
      <c r="U31" s="8">
        <f t="shared" si="10"/>
        <v>0</v>
      </c>
      <c r="V31" s="8"/>
      <c r="W31" s="8">
        <f t="shared" si="11"/>
        <v>0</v>
      </c>
      <c r="X31" s="8">
        <f t="shared" si="12"/>
        <v>0</v>
      </c>
      <c r="Y31" s="8"/>
      <c r="Z31" s="8"/>
    </row>
    <row r="32" spans="4:26" x14ac:dyDescent="0.35">
      <c r="D32" s="8">
        <f>SUMIF(February!$A$5:$A$200,March!A32,February!$V$5:$V$200)</f>
        <v>0</v>
      </c>
      <c r="E32" s="8">
        <f t="shared" si="1"/>
        <v>0</v>
      </c>
      <c r="J32" s="8">
        <f t="shared" si="2"/>
        <v>0</v>
      </c>
      <c r="K32" s="9" t="str">
        <f t="shared" si="3"/>
        <v/>
      </c>
      <c r="L32" s="8"/>
      <c r="M32" s="8" t="str">
        <f t="shared" si="4"/>
        <v/>
      </c>
      <c r="N32" s="8" t="str">
        <f t="shared" si="5"/>
        <v/>
      </c>
      <c r="O32" s="8"/>
      <c r="P32" s="8">
        <f t="shared" si="6"/>
        <v>0</v>
      </c>
      <c r="Q32" s="8">
        <f t="shared" si="7"/>
        <v>0</v>
      </c>
      <c r="R32" s="8"/>
      <c r="S32" s="8">
        <f t="shared" si="8"/>
        <v>0</v>
      </c>
      <c r="T32" s="8">
        <f t="shared" si="9"/>
        <v>0</v>
      </c>
      <c r="U32" s="8">
        <f t="shared" si="10"/>
        <v>0</v>
      </c>
      <c r="V32" s="8"/>
      <c r="W32" s="8">
        <f t="shared" si="11"/>
        <v>0</v>
      </c>
      <c r="X32" s="8">
        <f t="shared" si="12"/>
        <v>0</v>
      </c>
      <c r="Y32" s="8"/>
      <c r="Z32" s="8"/>
    </row>
    <row r="33" spans="4:26" x14ac:dyDescent="0.35">
      <c r="D33" s="8">
        <f>SUMIF(February!$A$5:$A$200,March!A33,February!$V$5:$V$200)</f>
        <v>0</v>
      </c>
      <c r="E33" s="8">
        <f t="shared" si="1"/>
        <v>0</v>
      </c>
      <c r="J33" s="8">
        <f t="shared" si="2"/>
        <v>0</v>
      </c>
      <c r="K33" s="9" t="str">
        <f t="shared" si="3"/>
        <v/>
      </c>
      <c r="L33" s="8"/>
      <c r="M33" s="8" t="str">
        <f t="shared" si="4"/>
        <v/>
      </c>
      <c r="N33" s="8" t="str">
        <f t="shared" si="5"/>
        <v/>
      </c>
      <c r="O33" s="8"/>
      <c r="P33" s="8">
        <f t="shared" si="6"/>
        <v>0</v>
      </c>
      <c r="Q33" s="8">
        <f t="shared" si="7"/>
        <v>0</v>
      </c>
      <c r="R33" s="8"/>
      <c r="S33" s="8">
        <f t="shared" si="8"/>
        <v>0</v>
      </c>
      <c r="T33" s="8">
        <f t="shared" si="9"/>
        <v>0</v>
      </c>
      <c r="U33" s="8">
        <f t="shared" si="10"/>
        <v>0</v>
      </c>
      <c r="V33" s="8"/>
      <c r="W33" s="8">
        <f t="shared" si="11"/>
        <v>0</v>
      </c>
      <c r="X33" s="8">
        <f t="shared" si="12"/>
        <v>0</v>
      </c>
      <c r="Y33" s="8"/>
      <c r="Z33" s="8"/>
    </row>
    <row r="34" spans="4:26" x14ac:dyDescent="0.35">
      <c r="D34" s="8">
        <f>SUMIF(February!$A$5:$A$200,March!A34,February!$V$5:$V$200)</f>
        <v>0</v>
      </c>
      <c r="E34" s="8">
        <f t="shared" si="1"/>
        <v>0</v>
      </c>
      <c r="J34" s="8">
        <f t="shared" si="2"/>
        <v>0</v>
      </c>
      <c r="K34" s="9" t="str">
        <f t="shared" si="3"/>
        <v/>
      </c>
      <c r="L34" s="8"/>
      <c r="M34" s="8" t="str">
        <f t="shared" si="4"/>
        <v/>
      </c>
      <c r="N34" s="8" t="str">
        <f t="shared" si="5"/>
        <v/>
      </c>
      <c r="O34" s="8"/>
      <c r="P34" s="8">
        <f t="shared" si="6"/>
        <v>0</v>
      </c>
      <c r="Q34" s="8">
        <f t="shared" si="7"/>
        <v>0</v>
      </c>
      <c r="R34" s="8"/>
      <c r="S34" s="8">
        <f t="shared" si="8"/>
        <v>0</v>
      </c>
      <c r="T34" s="8">
        <f t="shared" si="9"/>
        <v>0</v>
      </c>
      <c r="U34" s="8">
        <f t="shared" si="10"/>
        <v>0</v>
      </c>
      <c r="V34" s="8"/>
      <c r="W34" s="8">
        <f t="shared" si="11"/>
        <v>0</v>
      </c>
      <c r="X34" s="8">
        <f t="shared" si="12"/>
        <v>0</v>
      </c>
      <c r="Y34" s="8"/>
      <c r="Z34" s="8"/>
    </row>
    <row r="35" spans="4:26" x14ac:dyDescent="0.35">
      <c r="D35" s="8">
        <f>SUMIF(February!$A$5:$A$200,March!A35,February!$V$5:$V$200)</f>
        <v>0</v>
      </c>
      <c r="E35" s="8">
        <f t="shared" si="1"/>
        <v>0</v>
      </c>
      <c r="J35" s="8">
        <f t="shared" si="2"/>
        <v>0</v>
      </c>
      <c r="K35" s="9" t="str">
        <f t="shared" si="3"/>
        <v/>
      </c>
      <c r="L35" s="8"/>
      <c r="M35" s="8" t="str">
        <f t="shared" si="4"/>
        <v/>
      </c>
      <c r="N35" s="8" t="str">
        <f t="shared" si="5"/>
        <v/>
      </c>
      <c r="O35" s="8"/>
      <c r="P35" s="8">
        <f t="shared" si="6"/>
        <v>0</v>
      </c>
      <c r="Q35" s="8">
        <f t="shared" si="7"/>
        <v>0</v>
      </c>
      <c r="R35" s="8"/>
      <c r="S35" s="8">
        <f t="shared" si="8"/>
        <v>0</v>
      </c>
      <c r="T35" s="8">
        <f t="shared" si="9"/>
        <v>0</v>
      </c>
      <c r="U35" s="8">
        <f t="shared" si="10"/>
        <v>0</v>
      </c>
      <c r="V35" s="8"/>
      <c r="W35" s="8">
        <f t="shared" si="11"/>
        <v>0</v>
      </c>
      <c r="X35" s="8">
        <f t="shared" si="12"/>
        <v>0</v>
      </c>
      <c r="Y35" s="8"/>
      <c r="Z35" s="8"/>
    </row>
    <row r="36" spans="4:26" x14ac:dyDescent="0.35">
      <c r="D36" s="8">
        <f>SUMIF(February!$A$5:$A$200,March!A36,February!$V$5:$V$200)</f>
        <v>0</v>
      </c>
      <c r="E36" s="8">
        <f t="shared" si="1"/>
        <v>0</v>
      </c>
      <c r="J36" s="8">
        <f t="shared" si="2"/>
        <v>0</v>
      </c>
      <c r="K36" s="9" t="str">
        <f t="shared" si="3"/>
        <v/>
      </c>
      <c r="L36" s="8"/>
      <c r="M36" s="8" t="str">
        <f t="shared" si="4"/>
        <v/>
      </c>
      <c r="N36" s="8" t="str">
        <f t="shared" si="5"/>
        <v/>
      </c>
      <c r="O36" s="8"/>
      <c r="P36" s="8">
        <f t="shared" si="6"/>
        <v>0</v>
      </c>
      <c r="Q36" s="8">
        <f t="shared" si="7"/>
        <v>0</v>
      </c>
      <c r="R36" s="8"/>
      <c r="S36" s="8">
        <f t="shared" si="8"/>
        <v>0</v>
      </c>
      <c r="T36" s="8">
        <f t="shared" si="9"/>
        <v>0</v>
      </c>
      <c r="U36" s="8">
        <f t="shared" si="10"/>
        <v>0</v>
      </c>
      <c r="V36" s="8"/>
      <c r="W36" s="8">
        <f t="shared" si="11"/>
        <v>0</v>
      </c>
      <c r="X36" s="8">
        <f t="shared" si="12"/>
        <v>0</v>
      </c>
      <c r="Y36" s="8"/>
      <c r="Z36" s="8"/>
    </row>
    <row r="37" spans="4:26" x14ac:dyDescent="0.35">
      <c r="D37" s="8">
        <f>SUMIF(February!$A$5:$A$200,March!A37,February!$V$5:$V$200)</f>
        <v>0</v>
      </c>
      <c r="E37" s="8">
        <f t="shared" si="1"/>
        <v>0</v>
      </c>
      <c r="J37" s="8">
        <f t="shared" si="2"/>
        <v>0</v>
      </c>
      <c r="K37" s="9" t="str">
        <f t="shared" si="3"/>
        <v/>
      </c>
      <c r="L37" s="8"/>
      <c r="M37" s="8" t="str">
        <f t="shared" si="4"/>
        <v/>
      </c>
      <c r="N37" s="8" t="str">
        <f t="shared" si="5"/>
        <v/>
      </c>
      <c r="O37" s="8"/>
      <c r="P37" s="8">
        <f t="shared" si="6"/>
        <v>0</v>
      </c>
      <c r="Q37" s="8">
        <f t="shared" si="7"/>
        <v>0</v>
      </c>
      <c r="R37" s="8"/>
      <c r="S37" s="8">
        <f t="shared" si="8"/>
        <v>0</v>
      </c>
      <c r="T37" s="8">
        <f t="shared" si="9"/>
        <v>0</v>
      </c>
      <c r="U37" s="8">
        <f t="shared" si="10"/>
        <v>0</v>
      </c>
      <c r="V37" s="8"/>
      <c r="W37" s="8">
        <f t="shared" si="11"/>
        <v>0</v>
      </c>
      <c r="X37" s="8">
        <f t="shared" si="12"/>
        <v>0</v>
      </c>
      <c r="Y37" s="8"/>
      <c r="Z37" s="8"/>
    </row>
    <row r="38" spans="4:26" x14ac:dyDescent="0.35">
      <c r="D38" s="8">
        <f>SUMIF(February!$A$5:$A$200,March!A38,February!$V$5:$V$200)</f>
        <v>0</v>
      </c>
      <c r="E38" s="8">
        <f t="shared" si="1"/>
        <v>0</v>
      </c>
      <c r="J38" s="8">
        <f t="shared" si="2"/>
        <v>0</v>
      </c>
      <c r="K38" s="9" t="str">
        <f t="shared" si="3"/>
        <v/>
      </c>
      <c r="L38" s="8"/>
      <c r="M38" s="8" t="str">
        <f t="shared" si="4"/>
        <v/>
      </c>
      <c r="N38" s="8" t="str">
        <f t="shared" si="5"/>
        <v/>
      </c>
      <c r="O38" s="8"/>
      <c r="P38" s="8">
        <f t="shared" si="6"/>
        <v>0</v>
      </c>
      <c r="Q38" s="8">
        <f t="shared" si="7"/>
        <v>0</v>
      </c>
      <c r="R38" s="8"/>
      <c r="S38" s="8">
        <f t="shared" si="8"/>
        <v>0</v>
      </c>
      <c r="T38" s="8">
        <f t="shared" si="9"/>
        <v>0</v>
      </c>
      <c r="U38" s="8">
        <f t="shared" si="10"/>
        <v>0</v>
      </c>
      <c r="V38" s="8"/>
      <c r="W38" s="8">
        <f t="shared" si="11"/>
        <v>0</v>
      </c>
      <c r="X38" s="8">
        <f t="shared" si="12"/>
        <v>0</v>
      </c>
      <c r="Y38" s="8"/>
      <c r="Z38" s="8"/>
    </row>
    <row r="39" spans="4:26" x14ac:dyDescent="0.35">
      <c r="D39" s="8">
        <f>SUMIF(February!$A$5:$A$200,March!A39,February!$V$5:$V$200)</f>
        <v>0</v>
      </c>
      <c r="E39" s="8">
        <f t="shared" si="1"/>
        <v>0</v>
      </c>
      <c r="J39" s="8">
        <f t="shared" si="2"/>
        <v>0</v>
      </c>
      <c r="K39" s="9" t="str">
        <f t="shared" si="3"/>
        <v/>
      </c>
      <c r="L39" s="8"/>
      <c r="M39" s="8" t="str">
        <f t="shared" si="4"/>
        <v/>
      </c>
      <c r="N39" s="8" t="str">
        <f t="shared" si="5"/>
        <v/>
      </c>
      <c r="O39" s="8"/>
      <c r="P39" s="8">
        <f t="shared" si="6"/>
        <v>0</v>
      </c>
      <c r="Q39" s="8">
        <f t="shared" si="7"/>
        <v>0</v>
      </c>
      <c r="R39" s="8"/>
      <c r="S39" s="8">
        <f t="shared" si="8"/>
        <v>0</v>
      </c>
      <c r="T39" s="8">
        <f t="shared" si="9"/>
        <v>0</v>
      </c>
      <c r="U39" s="8">
        <f t="shared" si="10"/>
        <v>0</v>
      </c>
      <c r="V39" s="8"/>
      <c r="W39" s="8">
        <f t="shared" si="11"/>
        <v>0</v>
      </c>
      <c r="X39" s="8">
        <f t="shared" si="12"/>
        <v>0</v>
      </c>
      <c r="Y39" s="8"/>
      <c r="Z39" s="8"/>
    </row>
    <row r="40" spans="4:26" x14ac:dyDescent="0.35">
      <c r="D40" s="8">
        <f>SUMIF(February!$A$5:$A$200,March!A40,February!$V$5:$V$200)</f>
        <v>0</v>
      </c>
      <c r="E40" s="8">
        <f t="shared" si="1"/>
        <v>0</v>
      </c>
      <c r="J40" s="8">
        <f t="shared" si="2"/>
        <v>0</v>
      </c>
      <c r="K40" s="9" t="str">
        <f t="shared" si="3"/>
        <v/>
      </c>
      <c r="L40" s="8"/>
      <c r="M40" s="8" t="str">
        <f t="shared" si="4"/>
        <v/>
      </c>
      <c r="N40" s="8" t="str">
        <f t="shared" si="5"/>
        <v/>
      </c>
      <c r="O40" s="8"/>
      <c r="P40" s="8">
        <f t="shared" si="6"/>
        <v>0</v>
      </c>
      <c r="Q40" s="8">
        <f t="shared" si="7"/>
        <v>0</v>
      </c>
      <c r="R40" s="8"/>
      <c r="S40" s="8">
        <f t="shared" si="8"/>
        <v>0</v>
      </c>
      <c r="T40" s="8">
        <f t="shared" si="9"/>
        <v>0</v>
      </c>
      <c r="U40" s="8">
        <f t="shared" si="10"/>
        <v>0</v>
      </c>
      <c r="V40" s="8"/>
      <c r="W40" s="8">
        <f t="shared" si="11"/>
        <v>0</v>
      </c>
      <c r="X40" s="8">
        <f t="shared" si="12"/>
        <v>0</v>
      </c>
      <c r="Y40" s="8"/>
      <c r="Z40" s="8"/>
    </row>
    <row r="41" spans="4:26" x14ac:dyDescent="0.35">
      <c r="D41" s="8">
        <f>SUMIF(February!$A$5:$A$200,March!A41,February!$V$5:$V$200)</f>
        <v>0</v>
      </c>
      <c r="E41" s="8">
        <f t="shared" si="1"/>
        <v>0</v>
      </c>
      <c r="J41" s="8">
        <f t="shared" si="2"/>
        <v>0</v>
      </c>
      <c r="K41" s="9" t="str">
        <f t="shared" si="3"/>
        <v/>
      </c>
      <c r="L41" s="8"/>
      <c r="M41" s="8" t="str">
        <f t="shared" si="4"/>
        <v/>
      </c>
      <c r="N41" s="8" t="str">
        <f t="shared" si="5"/>
        <v/>
      </c>
      <c r="O41" s="8"/>
      <c r="P41" s="8">
        <f t="shared" si="6"/>
        <v>0</v>
      </c>
      <c r="Q41" s="8">
        <f t="shared" si="7"/>
        <v>0</v>
      </c>
      <c r="R41" s="8"/>
      <c r="S41" s="8">
        <f t="shared" si="8"/>
        <v>0</v>
      </c>
      <c r="T41" s="8">
        <f t="shared" si="9"/>
        <v>0</v>
      </c>
      <c r="U41" s="8">
        <f t="shared" si="10"/>
        <v>0</v>
      </c>
      <c r="V41" s="8"/>
      <c r="W41" s="8">
        <f t="shared" si="11"/>
        <v>0</v>
      </c>
      <c r="X41" s="8">
        <f t="shared" si="12"/>
        <v>0</v>
      </c>
      <c r="Y41" s="8"/>
      <c r="Z41" s="8"/>
    </row>
    <row r="42" spans="4:26" x14ac:dyDescent="0.35">
      <c r="D42" s="8">
        <f>SUMIF(February!$A$5:$A$200,March!A42,February!$V$5:$V$200)</f>
        <v>0</v>
      </c>
      <c r="E42" s="8">
        <f t="shared" si="1"/>
        <v>0</v>
      </c>
      <c r="J42" s="8">
        <f t="shared" si="2"/>
        <v>0</v>
      </c>
      <c r="K42" s="9" t="str">
        <f t="shared" si="3"/>
        <v/>
      </c>
      <c r="L42" s="8"/>
      <c r="M42" s="8" t="str">
        <f t="shared" si="4"/>
        <v/>
      </c>
      <c r="N42" s="8" t="str">
        <f t="shared" si="5"/>
        <v/>
      </c>
      <c r="O42" s="8"/>
      <c r="P42" s="8">
        <f t="shared" si="6"/>
        <v>0</v>
      </c>
      <c r="Q42" s="8">
        <f t="shared" si="7"/>
        <v>0</v>
      </c>
      <c r="R42" s="8"/>
      <c r="S42" s="8">
        <f t="shared" si="8"/>
        <v>0</v>
      </c>
      <c r="T42" s="8">
        <f t="shared" si="9"/>
        <v>0</v>
      </c>
      <c r="U42" s="8">
        <f t="shared" si="10"/>
        <v>0</v>
      </c>
      <c r="V42" s="8"/>
      <c r="W42" s="8">
        <f t="shared" si="11"/>
        <v>0</v>
      </c>
      <c r="X42" s="8">
        <f t="shared" si="12"/>
        <v>0</v>
      </c>
      <c r="Y42" s="8"/>
      <c r="Z42" s="8"/>
    </row>
    <row r="43" spans="4:26" x14ac:dyDescent="0.35">
      <c r="D43" s="8">
        <f>SUMIF(February!$A$5:$A$200,March!A43,February!$V$5:$V$200)</f>
        <v>0</v>
      </c>
      <c r="E43" s="8">
        <f t="shared" si="1"/>
        <v>0</v>
      </c>
      <c r="J43" s="8">
        <f t="shared" si="2"/>
        <v>0</v>
      </c>
      <c r="K43" s="9" t="str">
        <f t="shared" si="3"/>
        <v/>
      </c>
      <c r="L43" s="8"/>
      <c r="M43" s="8" t="str">
        <f t="shared" si="4"/>
        <v/>
      </c>
      <c r="N43" s="8" t="str">
        <f t="shared" si="5"/>
        <v/>
      </c>
      <c r="O43" s="8"/>
      <c r="P43" s="8">
        <f t="shared" si="6"/>
        <v>0</v>
      </c>
      <c r="Q43" s="8">
        <f t="shared" si="7"/>
        <v>0</v>
      </c>
      <c r="R43" s="8"/>
      <c r="S43" s="8">
        <f t="shared" si="8"/>
        <v>0</v>
      </c>
      <c r="T43" s="8">
        <f t="shared" si="9"/>
        <v>0</v>
      </c>
      <c r="U43" s="8">
        <f t="shared" si="10"/>
        <v>0</v>
      </c>
      <c r="V43" s="8"/>
      <c r="W43" s="8">
        <f t="shared" si="11"/>
        <v>0</v>
      </c>
      <c r="X43" s="8">
        <f t="shared" si="12"/>
        <v>0</v>
      </c>
      <c r="Y43" s="8"/>
      <c r="Z43" s="8"/>
    </row>
    <row r="44" spans="4:26" x14ac:dyDescent="0.35">
      <c r="D44" s="8">
        <f>SUMIF(February!$A$5:$A$200,March!A44,February!$V$5:$V$200)</f>
        <v>0</v>
      </c>
      <c r="E44" s="8">
        <f t="shared" si="1"/>
        <v>0</v>
      </c>
      <c r="J44" s="8">
        <f t="shared" si="2"/>
        <v>0</v>
      </c>
      <c r="K44" s="9" t="str">
        <f t="shared" si="3"/>
        <v/>
      </c>
      <c r="L44" s="8"/>
      <c r="M44" s="8" t="str">
        <f t="shared" si="4"/>
        <v/>
      </c>
      <c r="N44" s="8" t="str">
        <f t="shared" si="5"/>
        <v/>
      </c>
      <c r="O44" s="8"/>
      <c r="P44" s="8">
        <f t="shared" si="6"/>
        <v>0</v>
      </c>
      <c r="Q44" s="8">
        <f t="shared" si="7"/>
        <v>0</v>
      </c>
      <c r="R44" s="8"/>
      <c r="S44" s="8">
        <f t="shared" si="8"/>
        <v>0</v>
      </c>
      <c r="T44" s="8">
        <f t="shared" si="9"/>
        <v>0</v>
      </c>
      <c r="U44" s="8">
        <f t="shared" si="10"/>
        <v>0</v>
      </c>
      <c r="V44" s="8"/>
      <c r="W44" s="8">
        <f t="shared" si="11"/>
        <v>0</v>
      </c>
      <c r="X44" s="8">
        <f t="shared" si="12"/>
        <v>0</v>
      </c>
      <c r="Y44" s="8"/>
      <c r="Z44" s="8"/>
    </row>
    <row r="45" spans="4:26" x14ac:dyDescent="0.35">
      <c r="D45" s="8">
        <f>SUMIF(February!$A$5:$A$200,March!A45,February!$V$5:$V$200)</f>
        <v>0</v>
      </c>
      <c r="E45" s="8">
        <f t="shared" si="1"/>
        <v>0</v>
      </c>
      <c r="J45" s="8">
        <f t="shared" si="2"/>
        <v>0</v>
      </c>
      <c r="K45" s="9" t="str">
        <f t="shared" si="3"/>
        <v/>
      </c>
      <c r="L45" s="8"/>
      <c r="M45" s="8" t="str">
        <f t="shared" si="4"/>
        <v/>
      </c>
      <c r="N45" s="8" t="str">
        <f t="shared" si="5"/>
        <v/>
      </c>
      <c r="O45" s="8"/>
      <c r="P45" s="8">
        <f t="shared" si="6"/>
        <v>0</v>
      </c>
      <c r="Q45" s="8">
        <f t="shared" si="7"/>
        <v>0</v>
      </c>
      <c r="R45" s="8"/>
      <c r="S45" s="8">
        <f t="shared" si="8"/>
        <v>0</v>
      </c>
      <c r="T45" s="8">
        <f t="shared" si="9"/>
        <v>0</v>
      </c>
      <c r="U45" s="8">
        <f t="shared" si="10"/>
        <v>0</v>
      </c>
      <c r="V45" s="8"/>
      <c r="W45" s="8">
        <f t="shared" si="11"/>
        <v>0</v>
      </c>
      <c r="X45" s="8">
        <f t="shared" si="12"/>
        <v>0</v>
      </c>
      <c r="Y45" s="8"/>
      <c r="Z45" s="8"/>
    </row>
    <row r="46" spans="4:26" x14ac:dyDescent="0.35">
      <c r="D46" s="8">
        <f>SUMIF(February!$A$5:$A$200,March!A46,February!$V$5:$V$200)</f>
        <v>0</v>
      </c>
      <c r="E46" s="8">
        <f t="shared" si="1"/>
        <v>0</v>
      </c>
      <c r="J46" s="8">
        <f t="shared" si="2"/>
        <v>0</v>
      </c>
      <c r="K46" s="9" t="str">
        <f t="shared" si="3"/>
        <v/>
      </c>
      <c r="L46" s="8"/>
      <c r="M46" s="8" t="str">
        <f t="shared" si="4"/>
        <v/>
      </c>
      <c r="N46" s="8" t="str">
        <f t="shared" si="5"/>
        <v/>
      </c>
      <c r="O46" s="8"/>
      <c r="P46" s="8">
        <f t="shared" si="6"/>
        <v>0</v>
      </c>
      <c r="Q46" s="8">
        <f t="shared" si="7"/>
        <v>0</v>
      </c>
      <c r="R46" s="8"/>
      <c r="S46" s="8">
        <f t="shared" si="8"/>
        <v>0</v>
      </c>
      <c r="T46" s="8">
        <f t="shared" si="9"/>
        <v>0</v>
      </c>
      <c r="U46" s="8">
        <f t="shared" si="10"/>
        <v>0</v>
      </c>
      <c r="V46" s="8"/>
      <c r="W46" s="8">
        <f t="shared" si="11"/>
        <v>0</v>
      </c>
      <c r="X46" s="8">
        <f t="shared" si="12"/>
        <v>0</v>
      </c>
      <c r="Y46" s="8"/>
      <c r="Z46" s="8"/>
    </row>
    <row r="47" spans="4:26" x14ac:dyDescent="0.35">
      <c r="D47" s="8">
        <f>SUMIF(February!$A$5:$A$200,March!A47,February!$V$5:$V$200)</f>
        <v>0</v>
      </c>
      <c r="E47" s="8">
        <f t="shared" si="1"/>
        <v>0</v>
      </c>
      <c r="J47" s="8">
        <f t="shared" si="2"/>
        <v>0</v>
      </c>
      <c r="K47" s="9" t="str">
        <f t="shared" si="3"/>
        <v/>
      </c>
      <c r="L47" s="8"/>
      <c r="M47" s="8" t="str">
        <f t="shared" si="4"/>
        <v/>
      </c>
      <c r="N47" s="8" t="str">
        <f t="shared" si="5"/>
        <v/>
      </c>
      <c r="O47" s="8"/>
      <c r="P47" s="8">
        <f t="shared" si="6"/>
        <v>0</v>
      </c>
      <c r="Q47" s="8">
        <f t="shared" si="7"/>
        <v>0</v>
      </c>
      <c r="R47" s="8"/>
      <c r="S47" s="8">
        <f t="shared" si="8"/>
        <v>0</v>
      </c>
      <c r="T47" s="8">
        <f t="shared" si="9"/>
        <v>0</v>
      </c>
      <c r="U47" s="8">
        <f t="shared" si="10"/>
        <v>0</v>
      </c>
      <c r="V47" s="8"/>
      <c r="W47" s="8">
        <f t="shared" si="11"/>
        <v>0</v>
      </c>
      <c r="X47" s="8">
        <f t="shared" si="12"/>
        <v>0</v>
      </c>
      <c r="Y47" s="8"/>
      <c r="Z47" s="8"/>
    </row>
    <row r="48" spans="4:26" x14ac:dyDescent="0.35">
      <c r="D48" s="8">
        <f>SUMIF(February!$A$5:$A$200,March!A48,February!$V$5:$V$200)</f>
        <v>0</v>
      </c>
      <c r="E48" s="8">
        <f t="shared" si="1"/>
        <v>0</v>
      </c>
      <c r="J48" s="8">
        <f t="shared" si="2"/>
        <v>0</v>
      </c>
      <c r="K48" s="9" t="str">
        <f t="shared" si="3"/>
        <v/>
      </c>
      <c r="L48" s="8"/>
      <c r="M48" s="8" t="str">
        <f t="shared" si="4"/>
        <v/>
      </c>
      <c r="N48" s="8" t="str">
        <f t="shared" si="5"/>
        <v/>
      </c>
      <c r="O48" s="8"/>
      <c r="P48" s="8">
        <f t="shared" si="6"/>
        <v>0</v>
      </c>
      <c r="Q48" s="8">
        <f t="shared" si="7"/>
        <v>0</v>
      </c>
      <c r="R48" s="8"/>
      <c r="S48" s="8">
        <f t="shared" si="8"/>
        <v>0</v>
      </c>
      <c r="T48" s="8">
        <f t="shared" si="9"/>
        <v>0</v>
      </c>
      <c r="U48" s="8">
        <f t="shared" si="10"/>
        <v>0</v>
      </c>
      <c r="V48" s="8"/>
      <c r="W48" s="8">
        <f t="shared" si="11"/>
        <v>0</v>
      </c>
      <c r="X48" s="8">
        <f t="shared" si="12"/>
        <v>0</v>
      </c>
      <c r="Y48" s="8"/>
      <c r="Z48" s="8"/>
    </row>
    <row r="49" spans="4:26" x14ac:dyDescent="0.35">
      <c r="D49" s="8">
        <f>SUMIF(February!$A$5:$A$200,March!A49,February!$V$5:$V$200)</f>
        <v>0</v>
      </c>
      <c r="E49" s="8">
        <f t="shared" si="1"/>
        <v>0</v>
      </c>
      <c r="J49" s="8">
        <f t="shared" si="2"/>
        <v>0</v>
      </c>
      <c r="K49" s="9" t="str">
        <f t="shared" si="3"/>
        <v/>
      </c>
      <c r="L49" s="8"/>
      <c r="M49" s="8" t="str">
        <f t="shared" si="4"/>
        <v/>
      </c>
      <c r="N49" s="8" t="str">
        <f t="shared" si="5"/>
        <v/>
      </c>
      <c r="O49" s="8"/>
      <c r="P49" s="8">
        <f t="shared" si="6"/>
        <v>0</v>
      </c>
      <c r="Q49" s="8">
        <f t="shared" si="7"/>
        <v>0</v>
      </c>
      <c r="R49" s="8"/>
      <c r="S49" s="8">
        <f t="shared" si="8"/>
        <v>0</v>
      </c>
      <c r="T49" s="8">
        <f t="shared" si="9"/>
        <v>0</v>
      </c>
      <c r="U49" s="8">
        <f t="shared" si="10"/>
        <v>0</v>
      </c>
      <c r="V49" s="8"/>
      <c r="W49" s="8">
        <f t="shared" si="11"/>
        <v>0</v>
      </c>
      <c r="X49" s="8">
        <f t="shared" si="12"/>
        <v>0</v>
      </c>
      <c r="Y49" s="8"/>
      <c r="Z49" s="8"/>
    </row>
    <row r="50" spans="4:26" x14ac:dyDescent="0.35">
      <c r="D50" s="8">
        <f>SUMIF(February!$A$5:$A$200,March!A50,February!$V$5:$V$200)</f>
        <v>0</v>
      </c>
      <c r="E50" s="8">
        <f t="shared" si="1"/>
        <v>0</v>
      </c>
      <c r="J50" s="8">
        <f t="shared" si="2"/>
        <v>0</v>
      </c>
      <c r="K50" s="9" t="str">
        <f t="shared" si="3"/>
        <v/>
      </c>
      <c r="L50" s="8"/>
      <c r="M50" s="8" t="str">
        <f t="shared" si="4"/>
        <v/>
      </c>
      <c r="N50" s="8" t="str">
        <f t="shared" si="5"/>
        <v/>
      </c>
      <c r="O50" s="8"/>
      <c r="P50" s="8">
        <f t="shared" si="6"/>
        <v>0</v>
      </c>
      <c r="Q50" s="8">
        <f t="shared" si="7"/>
        <v>0</v>
      </c>
      <c r="R50" s="8"/>
      <c r="S50" s="8">
        <f t="shared" si="8"/>
        <v>0</v>
      </c>
      <c r="T50" s="8">
        <f t="shared" si="9"/>
        <v>0</v>
      </c>
      <c r="U50" s="8">
        <f t="shared" si="10"/>
        <v>0</v>
      </c>
      <c r="V50" s="8"/>
      <c r="W50" s="8">
        <f t="shared" si="11"/>
        <v>0</v>
      </c>
      <c r="X50" s="8">
        <f t="shared" si="12"/>
        <v>0</v>
      </c>
      <c r="Y50" s="8"/>
      <c r="Z50" s="8"/>
    </row>
    <row r="51" spans="4:26" x14ac:dyDescent="0.35">
      <c r="D51" s="8">
        <f>SUMIF(February!$A$5:$A$200,March!A51,February!$V$5:$V$200)</f>
        <v>0</v>
      </c>
      <c r="E51" s="8">
        <f t="shared" si="1"/>
        <v>0</v>
      </c>
      <c r="J51" s="8">
        <f t="shared" si="2"/>
        <v>0</v>
      </c>
      <c r="K51" s="9" t="str">
        <f t="shared" si="3"/>
        <v/>
      </c>
      <c r="L51" s="8"/>
      <c r="M51" s="8" t="str">
        <f t="shared" si="4"/>
        <v/>
      </c>
      <c r="N51" s="8" t="str">
        <f t="shared" si="5"/>
        <v/>
      </c>
      <c r="O51" s="8"/>
      <c r="P51" s="8">
        <f t="shared" si="6"/>
        <v>0</v>
      </c>
      <c r="Q51" s="8">
        <f t="shared" si="7"/>
        <v>0</v>
      </c>
      <c r="R51" s="8"/>
      <c r="S51" s="8">
        <f t="shared" si="8"/>
        <v>0</v>
      </c>
      <c r="T51" s="8">
        <f t="shared" si="9"/>
        <v>0</v>
      </c>
      <c r="U51" s="8">
        <f t="shared" si="10"/>
        <v>0</v>
      </c>
      <c r="V51" s="8"/>
      <c r="W51" s="8">
        <f t="shared" si="11"/>
        <v>0</v>
      </c>
      <c r="X51" s="8">
        <f t="shared" si="12"/>
        <v>0</v>
      </c>
      <c r="Y51" s="8"/>
      <c r="Z51" s="8"/>
    </row>
    <row r="52" spans="4:26" x14ac:dyDescent="0.35">
      <c r="D52" s="8">
        <f>SUMIF(February!$A$5:$A$200,March!A52,February!$V$5:$V$200)</f>
        <v>0</v>
      </c>
      <c r="E52" s="8">
        <f t="shared" si="1"/>
        <v>0</v>
      </c>
      <c r="J52" s="8">
        <f t="shared" si="2"/>
        <v>0</v>
      </c>
      <c r="K52" s="9" t="str">
        <f t="shared" si="3"/>
        <v/>
      </c>
      <c r="L52" s="8"/>
      <c r="M52" s="8" t="str">
        <f t="shared" si="4"/>
        <v/>
      </c>
      <c r="N52" s="8" t="str">
        <f t="shared" si="5"/>
        <v/>
      </c>
      <c r="O52" s="8"/>
      <c r="P52" s="8">
        <f t="shared" si="6"/>
        <v>0</v>
      </c>
      <c r="Q52" s="8">
        <f t="shared" si="7"/>
        <v>0</v>
      </c>
      <c r="R52" s="8"/>
      <c r="S52" s="8">
        <f t="shared" si="8"/>
        <v>0</v>
      </c>
      <c r="T52" s="8">
        <f t="shared" si="9"/>
        <v>0</v>
      </c>
      <c r="U52" s="8">
        <f t="shared" si="10"/>
        <v>0</v>
      </c>
      <c r="V52" s="8"/>
      <c r="W52" s="8">
        <f t="shared" si="11"/>
        <v>0</v>
      </c>
      <c r="X52" s="8">
        <f t="shared" si="12"/>
        <v>0</v>
      </c>
      <c r="Y52" s="8"/>
      <c r="Z52" s="8"/>
    </row>
    <row r="53" spans="4:26" x14ac:dyDescent="0.35">
      <c r="D53" s="8">
        <f>SUMIF(February!$A$5:$A$200,March!A53,February!$V$5:$V$200)</f>
        <v>0</v>
      </c>
      <c r="E53" s="8">
        <f t="shared" si="1"/>
        <v>0</v>
      </c>
      <c r="J53" s="8">
        <f t="shared" si="2"/>
        <v>0</v>
      </c>
      <c r="K53" s="9" t="str">
        <f t="shared" si="3"/>
        <v/>
      </c>
      <c r="L53" s="8"/>
      <c r="M53" s="8" t="str">
        <f t="shared" si="4"/>
        <v/>
      </c>
      <c r="N53" s="8" t="str">
        <f t="shared" si="5"/>
        <v/>
      </c>
      <c r="O53" s="8"/>
      <c r="P53" s="8">
        <f t="shared" si="6"/>
        <v>0</v>
      </c>
      <c r="Q53" s="8">
        <f t="shared" si="7"/>
        <v>0</v>
      </c>
      <c r="R53" s="8"/>
      <c r="S53" s="8">
        <f t="shared" si="8"/>
        <v>0</v>
      </c>
      <c r="T53" s="8">
        <f t="shared" si="9"/>
        <v>0</v>
      </c>
      <c r="U53" s="8">
        <f t="shared" si="10"/>
        <v>0</v>
      </c>
      <c r="V53" s="8"/>
      <c r="W53" s="8">
        <f t="shared" si="11"/>
        <v>0</v>
      </c>
      <c r="X53" s="8">
        <f t="shared" si="12"/>
        <v>0</v>
      </c>
      <c r="Y53" s="8"/>
      <c r="Z53" s="8"/>
    </row>
    <row r="54" spans="4:26" x14ac:dyDescent="0.35">
      <c r="D54" s="8">
        <f>SUMIF(February!$A$5:$A$200,March!A54,February!$V$5:$V$200)</f>
        <v>0</v>
      </c>
      <c r="E54" s="8">
        <f t="shared" si="1"/>
        <v>0</v>
      </c>
      <c r="J54" s="8">
        <f t="shared" si="2"/>
        <v>0</v>
      </c>
      <c r="K54" s="9" t="str">
        <f t="shared" si="3"/>
        <v/>
      </c>
      <c r="L54" s="8"/>
      <c r="M54" s="8" t="str">
        <f t="shared" si="4"/>
        <v/>
      </c>
      <c r="N54" s="8" t="str">
        <f t="shared" si="5"/>
        <v/>
      </c>
      <c r="O54" s="8"/>
      <c r="P54" s="8">
        <f t="shared" si="6"/>
        <v>0</v>
      </c>
      <c r="Q54" s="8">
        <f t="shared" si="7"/>
        <v>0</v>
      </c>
      <c r="R54" s="8"/>
      <c r="S54" s="8">
        <f t="shared" si="8"/>
        <v>0</v>
      </c>
      <c r="T54" s="8">
        <f t="shared" si="9"/>
        <v>0</v>
      </c>
      <c r="U54" s="8">
        <f t="shared" si="10"/>
        <v>0</v>
      </c>
      <c r="V54" s="8"/>
      <c r="W54" s="8">
        <f t="shared" si="11"/>
        <v>0</v>
      </c>
      <c r="X54" s="8">
        <f t="shared" si="12"/>
        <v>0</v>
      </c>
      <c r="Y54" s="8"/>
      <c r="Z54" s="8"/>
    </row>
    <row r="55" spans="4:26" x14ac:dyDescent="0.35">
      <c r="D55" s="8">
        <f>SUMIF(February!$A$5:$A$200,March!A55,February!$V$5:$V$200)</f>
        <v>0</v>
      </c>
      <c r="E55" s="8">
        <f t="shared" si="1"/>
        <v>0</v>
      </c>
      <c r="J55" s="8">
        <f t="shared" si="2"/>
        <v>0</v>
      </c>
      <c r="K55" s="9" t="str">
        <f t="shared" si="3"/>
        <v/>
      </c>
      <c r="L55" s="8"/>
      <c r="M55" s="8" t="str">
        <f t="shared" si="4"/>
        <v/>
      </c>
      <c r="N55" s="8" t="str">
        <f t="shared" si="5"/>
        <v/>
      </c>
      <c r="O55" s="8"/>
      <c r="P55" s="8">
        <f t="shared" si="6"/>
        <v>0</v>
      </c>
      <c r="Q55" s="8">
        <f t="shared" si="7"/>
        <v>0</v>
      </c>
      <c r="R55" s="8"/>
      <c r="S55" s="8">
        <f t="shared" si="8"/>
        <v>0</v>
      </c>
      <c r="T55" s="8">
        <f t="shared" si="9"/>
        <v>0</v>
      </c>
      <c r="U55" s="8">
        <f t="shared" si="10"/>
        <v>0</v>
      </c>
      <c r="V55" s="8"/>
      <c r="W55" s="8">
        <f t="shared" si="11"/>
        <v>0</v>
      </c>
      <c r="X55" s="8">
        <f t="shared" si="12"/>
        <v>0</v>
      </c>
      <c r="Y55" s="8"/>
      <c r="Z55" s="8"/>
    </row>
    <row r="56" spans="4:26" x14ac:dyDescent="0.35">
      <c r="D56" s="8">
        <f>SUMIF(February!$A$5:$A$200,March!A56,February!$V$5:$V$200)</f>
        <v>0</v>
      </c>
      <c r="E56" s="8">
        <f t="shared" si="1"/>
        <v>0</v>
      </c>
      <c r="J56" s="8">
        <f t="shared" si="2"/>
        <v>0</v>
      </c>
      <c r="K56" s="9" t="str">
        <f t="shared" si="3"/>
        <v/>
      </c>
      <c r="M56" s="8" t="str">
        <f t="shared" si="4"/>
        <v/>
      </c>
      <c r="N56" s="8" t="str">
        <f t="shared" si="5"/>
        <v/>
      </c>
      <c r="O56" s="8"/>
      <c r="P56" s="8">
        <f t="shared" si="6"/>
        <v>0</v>
      </c>
      <c r="Q56" s="8">
        <f t="shared" si="7"/>
        <v>0</v>
      </c>
      <c r="R56" s="8"/>
      <c r="S56" s="8">
        <f t="shared" si="8"/>
        <v>0</v>
      </c>
      <c r="T56" s="8">
        <f t="shared" si="9"/>
        <v>0</v>
      </c>
      <c r="U56" s="8">
        <f t="shared" si="10"/>
        <v>0</v>
      </c>
      <c r="V56" s="8"/>
      <c r="W56" s="8">
        <f t="shared" si="11"/>
        <v>0</v>
      </c>
      <c r="X56" s="8">
        <f t="shared" si="12"/>
        <v>0</v>
      </c>
      <c r="Y56" s="8"/>
      <c r="Z56" s="8"/>
    </row>
    <row r="57" spans="4:26" x14ac:dyDescent="0.35">
      <c r="D57" s="8">
        <f>SUMIF(February!$A$5:$A$200,March!A57,February!$V$5:$V$200)</f>
        <v>0</v>
      </c>
      <c r="E57" s="8">
        <f t="shared" si="1"/>
        <v>0</v>
      </c>
      <c r="J57" s="8">
        <f t="shared" si="2"/>
        <v>0</v>
      </c>
      <c r="K57" s="9" t="str">
        <f t="shared" si="3"/>
        <v/>
      </c>
      <c r="M57" s="8" t="str">
        <f t="shared" si="4"/>
        <v/>
      </c>
      <c r="N57" s="8" t="str">
        <f t="shared" si="5"/>
        <v/>
      </c>
      <c r="O57" s="8"/>
      <c r="P57" s="8">
        <f t="shared" si="6"/>
        <v>0</v>
      </c>
      <c r="Q57" s="8">
        <f t="shared" si="7"/>
        <v>0</v>
      </c>
      <c r="R57" s="8"/>
      <c r="S57" s="8">
        <f t="shared" si="8"/>
        <v>0</v>
      </c>
      <c r="T57" s="8">
        <f t="shared" si="9"/>
        <v>0</v>
      </c>
      <c r="U57" s="8">
        <f t="shared" si="10"/>
        <v>0</v>
      </c>
      <c r="V57" s="8"/>
      <c r="W57" s="8">
        <f t="shared" si="11"/>
        <v>0</v>
      </c>
      <c r="X57" s="8">
        <f t="shared" si="12"/>
        <v>0</v>
      </c>
      <c r="Y57" s="8"/>
      <c r="Z57" s="8"/>
    </row>
    <row r="58" spans="4:26" x14ac:dyDescent="0.35">
      <c r="D58" s="8">
        <f>SUMIF(February!$A$5:$A$200,March!A58,February!$V$5:$V$200)</f>
        <v>0</v>
      </c>
      <c r="E58" s="8">
        <f t="shared" si="1"/>
        <v>0</v>
      </c>
      <c r="J58" s="8">
        <f t="shared" si="2"/>
        <v>0</v>
      </c>
      <c r="K58" s="9" t="str">
        <f t="shared" si="3"/>
        <v/>
      </c>
      <c r="M58" s="8" t="str">
        <f t="shared" si="4"/>
        <v/>
      </c>
      <c r="N58" s="8" t="str">
        <f t="shared" si="5"/>
        <v/>
      </c>
      <c r="O58" s="8"/>
      <c r="P58" s="8">
        <f t="shared" si="6"/>
        <v>0</v>
      </c>
      <c r="Q58" s="8">
        <f t="shared" si="7"/>
        <v>0</v>
      </c>
      <c r="R58" s="8"/>
      <c r="S58" s="8">
        <f t="shared" si="8"/>
        <v>0</v>
      </c>
      <c r="T58" s="8">
        <f t="shared" si="9"/>
        <v>0</v>
      </c>
      <c r="U58" s="8">
        <f t="shared" si="10"/>
        <v>0</v>
      </c>
      <c r="V58" s="8"/>
      <c r="W58" s="8">
        <f t="shared" si="11"/>
        <v>0</v>
      </c>
      <c r="X58" s="8">
        <f t="shared" si="12"/>
        <v>0</v>
      </c>
      <c r="Y58" s="8"/>
      <c r="Z58" s="8"/>
    </row>
    <row r="59" spans="4:26" x14ac:dyDescent="0.35">
      <c r="D59" s="8">
        <f>SUMIF(February!$A$5:$A$200,March!A59,February!$V$5:$V$200)</f>
        <v>0</v>
      </c>
      <c r="E59" s="8">
        <f t="shared" si="1"/>
        <v>0</v>
      </c>
      <c r="J59" s="8">
        <f t="shared" si="2"/>
        <v>0</v>
      </c>
      <c r="K59" s="9" t="str">
        <f t="shared" si="3"/>
        <v/>
      </c>
      <c r="M59" s="8" t="str">
        <f t="shared" si="4"/>
        <v/>
      </c>
      <c r="N59" s="8" t="str">
        <f t="shared" si="5"/>
        <v/>
      </c>
      <c r="O59" s="8"/>
      <c r="P59" s="8">
        <f t="shared" si="6"/>
        <v>0</v>
      </c>
      <c r="Q59" s="8">
        <f t="shared" si="7"/>
        <v>0</v>
      </c>
      <c r="R59" s="8"/>
      <c r="S59" s="8">
        <f t="shared" si="8"/>
        <v>0</v>
      </c>
      <c r="T59" s="8">
        <f t="shared" si="9"/>
        <v>0</v>
      </c>
      <c r="U59" s="8">
        <f t="shared" si="10"/>
        <v>0</v>
      </c>
      <c r="V59" s="8"/>
      <c r="W59" s="8">
        <f t="shared" si="11"/>
        <v>0</v>
      </c>
      <c r="X59" s="8">
        <f t="shared" si="12"/>
        <v>0</v>
      </c>
      <c r="Y59" s="8"/>
      <c r="Z59" s="8"/>
    </row>
    <row r="60" spans="4:26" x14ac:dyDescent="0.35">
      <c r="D60" s="8">
        <f>SUMIF(February!$A$5:$A$200,March!A60,February!$V$5:$V$200)</f>
        <v>0</v>
      </c>
      <c r="E60" s="8">
        <f t="shared" si="1"/>
        <v>0</v>
      </c>
      <c r="J60" s="8">
        <f t="shared" si="2"/>
        <v>0</v>
      </c>
      <c r="K60" s="9" t="str">
        <f t="shared" si="3"/>
        <v/>
      </c>
      <c r="M60" s="8" t="str">
        <f t="shared" si="4"/>
        <v/>
      </c>
      <c r="N60" s="8" t="str">
        <f t="shared" si="5"/>
        <v/>
      </c>
      <c r="O60" s="8"/>
      <c r="P60" s="8">
        <f t="shared" si="6"/>
        <v>0</v>
      </c>
      <c r="Q60" s="8">
        <f t="shared" si="7"/>
        <v>0</v>
      </c>
      <c r="R60" s="8"/>
      <c r="S60" s="8">
        <f t="shared" si="8"/>
        <v>0</v>
      </c>
      <c r="T60" s="8">
        <f t="shared" si="9"/>
        <v>0</v>
      </c>
      <c r="U60" s="8">
        <f t="shared" si="10"/>
        <v>0</v>
      </c>
      <c r="V60" s="8"/>
      <c r="W60" s="8">
        <f t="shared" si="11"/>
        <v>0</v>
      </c>
      <c r="X60" s="8">
        <f t="shared" si="12"/>
        <v>0</v>
      </c>
      <c r="Y60" s="8"/>
      <c r="Z60" s="8"/>
    </row>
    <row r="61" spans="4:26" x14ac:dyDescent="0.35">
      <c r="D61" s="8">
        <f>SUMIF(February!$A$5:$A$200,March!A61,February!$V$5:$V$200)</f>
        <v>0</v>
      </c>
      <c r="E61" s="8">
        <f t="shared" si="1"/>
        <v>0</v>
      </c>
      <c r="J61" s="8">
        <f t="shared" si="2"/>
        <v>0</v>
      </c>
      <c r="K61" s="9" t="str">
        <f t="shared" si="3"/>
        <v/>
      </c>
      <c r="M61" s="8" t="str">
        <f t="shared" si="4"/>
        <v/>
      </c>
      <c r="N61" s="8" t="str">
        <f t="shared" si="5"/>
        <v/>
      </c>
      <c r="O61" s="8"/>
      <c r="P61" s="8">
        <f t="shared" si="6"/>
        <v>0</v>
      </c>
      <c r="Q61" s="8">
        <f t="shared" si="7"/>
        <v>0</v>
      </c>
      <c r="R61" s="8"/>
      <c r="S61" s="8">
        <f t="shared" si="8"/>
        <v>0</v>
      </c>
      <c r="T61" s="8">
        <f t="shared" si="9"/>
        <v>0</v>
      </c>
      <c r="U61" s="8">
        <f t="shared" si="10"/>
        <v>0</v>
      </c>
      <c r="V61" s="8"/>
      <c r="W61" s="8">
        <f t="shared" si="11"/>
        <v>0</v>
      </c>
      <c r="X61" s="8">
        <f t="shared" si="12"/>
        <v>0</v>
      </c>
      <c r="Y61" s="8"/>
      <c r="Z61" s="8"/>
    </row>
    <row r="62" spans="4:26" x14ac:dyDescent="0.35">
      <c r="D62" s="8">
        <f>SUMIF(February!$A$5:$A$200,March!A62,February!$V$5:$V$200)</f>
        <v>0</v>
      </c>
      <c r="E62" s="8">
        <f t="shared" si="1"/>
        <v>0</v>
      </c>
      <c r="J62" s="8">
        <f t="shared" si="2"/>
        <v>0</v>
      </c>
      <c r="K62" s="9" t="str">
        <f t="shared" si="3"/>
        <v/>
      </c>
      <c r="M62" s="8" t="str">
        <f t="shared" si="4"/>
        <v/>
      </c>
      <c r="N62" s="8" t="str">
        <f t="shared" si="5"/>
        <v/>
      </c>
      <c r="O62" s="8"/>
      <c r="P62" s="8">
        <f t="shared" si="6"/>
        <v>0</v>
      </c>
      <c r="Q62" s="8">
        <f t="shared" si="7"/>
        <v>0</v>
      </c>
      <c r="R62" s="8"/>
      <c r="S62" s="8">
        <f t="shared" si="8"/>
        <v>0</v>
      </c>
      <c r="T62" s="8">
        <f t="shared" si="9"/>
        <v>0</v>
      </c>
      <c r="U62" s="8">
        <f t="shared" si="10"/>
        <v>0</v>
      </c>
      <c r="V62" s="8"/>
      <c r="W62" s="8">
        <f t="shared" si="11"/>
        <v>0</v>
      </c>
      <c r="X62" s="8">
        <f t="shared" si="12"/>
        <v>0</v>
      </c>
      <c r="Y62" s="8"/>
      <c r="Z62" s="8"/>
    </row>
    <row r="63" spans="4:26" x14ac:dyDescent="0.35">
      <c r="D63" s="8">
        <f>SUMIF(February!$A$5:$A$200,March!A63,February!$V$5:$V$200)</f>
        <v>0</v>
      </c>
      <c r="E63" s="8">
        <f t="shared" si="1"/>
        <v>0</v>
      </c>
      <c r="J63" s="8">
        <f t="shared" si="2"/>
        <v>0</v>
      </c>
      <c r="K63" s="9" t="str">
        <f t="shared" si="3"/>
        <v/>
      </c>
      <c r="M63" s="8" t="str">
        <f t="shared" si="4"/>
        <v/>
      </c>
      <c r="N63" s="8" t="str">
        <f t="shared" si="5"/>
        <v/>
      </c>
      <c r="O63" s="8"/>
      <c r="P63" s="8">
        <f t="shared" si="6"/>
        <v>0</v>
      </c>
      <c r="Q63" s="8">
        <f t="shared" si="7"/>
        <v>0</v>
      </c>
      <c r="R63" s="8"/>
      <c r="S63" s="8">
        <f t="shared" si="8"/>
        <v>0</v>
      </c>
      <c r="T63" s="8">
        <f t="shared" si="9"/>
        <v>0</v>
      </c>
      <c r="U63" s="8">
        <f t="shared" si="10"/>
        <v>0</v>
      </c>
      <c r="V63" s="8"/>
      <c r="W63" s="8">
        <f t="shared" si="11"/>
        <v>0</v>
      </c>
      <c r="X63" s="8">
        <f t="shared" si="12"/>
        <v>0</v>
      </c>
      <c r="Y63" s="8"/>
      <c r="Z63" s="8"/>
    </row>
    <row r="64" spans="4:26" x14ac:dyDescent="0.35">
      <c r="D64" s="8">
        <f>SUMIF(February!$A$5:$A$200,March!A64,February!$V$5:$V$200)</f>
        <v>0</v>
      </c>
      <c r="E64" s="8">
        <f t="shared" si="1"/>
        <v>0</v>
      </c>
      <c r="J64" s="8">
        <f t="shared" si="2"/>
        <v>0</v>
      </c>
      <c r="K64" s="9" t="str">
        <f t="shared" si="3"/>
        <v/>
      </c>
      <c r="M64" s="8" t="str">
        <f t="shared" si="4"/>
        <v/>
      </c>
      <c r="N64" s="8" t="str">
        <f t="shared" si="5"/>
        <v/>
      </c>
      <c r="O64" s="8"/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  <c r="T64" s="8">
        <f t="shared" si="9"/>
        <v>0</v>
      </c>
      <c r="U64" s="8">
        <f t="shared" si="10"/>
        <v>0</v>
      </c>
      <c r="V64" s="8"/>
      <c r="W64" s="8">
        <f t="shared" si="11"/>
        <v>0</v>
      </c>
      <c r="X64" s="8">
        <f t="shared" si="12"/>
        <v>0</v>
      </c>
      <c r="Y64" s="8"/>
      <c r="Z64" s="8"/>
    </row>
    <row r="65" spans="4:26" x14ac:dyDescent="0.35">
      <c r="D65" s="8">
        <f>SUMIF(February!$A$5:$A$200,March!A65,February!$V$5:$V$200)</f>
        <v>0</v>
      </c>
      <c r="E65" s="8">
        <f t="shared" si="1"/>
        <v>0</v>
      </c>
      <c r="J65" s="8">
        <f t="shared" si="2"/>
        <v>0</v>
      </c>
      <c r="K65" s="9" t="str">
        <f t="shared" si="3"/>
        <v/>
      </c>
      <c r="M65" s="8" t="str">
        <f t="shared" si="4"/>
        <v/>
      </c>
      <c r="N65" s="8" t="str">
        <f t="shared" si="5"/>
        <v/>
      </c>
      <c r="O65" s="8"/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  <c r="T65" s="8">
        <f t="shared" si="9"/>
        <v>0</v>
      </c>
      <c r="U65" s="8">
        <f t="shared" si="10"/>
        <v>0</v>
      </c>
      <c r="V65" s="8"/>
      <c r="W65" s="8">
        <f t="shared" si="11"/>
        <v>0</v>
      </c>
      <c r="X65" s="8">
        <f t="shared" si="12"/>
        <v>0</v>
      </c>
      <c r="Y65" s="8"/>
      <c r="Z65" s="8"/>
    </row>
    <row r="66" spans="4:26" x14ac:dyDescent="0.35">
      <c r="D66" s="8">
        <f>SUMIF(February!$A$5:$A$200,March!A66,February!$V$5:$V$200)</f>
        <v>0</v>
      </c>
      <c r="E66" s="8">
        <f t="shared" si="1"/>
        <v>0</v>
      </c>
      <c r="J66" s="8">
        <f t="shared" si="2"/>
        <v>0</v>
      </c>
      <c r="K66" s="9" t="str">
        <f t="shared" si="3"/>
        <v/>
      </c>
      <c r="M66" s="8" t="str">
        <f t="shared" si="4"/>
        <v/>
      </c>
      <c r="N66" s="8" t="str">
        <f t="shared" si="5"/>
        <v/>
      </c>
      <c r="O66" s="8"/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  <c r="T66" s="8">
        <f t="shared" si="9"/>
        <v>0</v>
      </c>
      <c r="U66" s="8">
        <f t="shared" si="10"/>
        <v>0</v>
      </c>
      <c r="V66" s="8"/>
      <c r="W66" s="8">
        <f t="shared" si="11"/>
        <v>0</v>
      </c>
      <c r="X66" s="8">
        <f t="shared" si="12"/>
        <v>0</v>
      </c>
      <c r="Y66" s="8"/>
      <c r="Z66" s="8"/>
    </row>
    <row r="67" spans="4:26" x14ac:dyDescent="0.35">
      <c r="D67" s="8">
        <f>SUMIF(February!$A$5:$A$200,March!A67,February!$V$5:$V$200)</f>
        <v>0</v>
      </c>
      <c r="E67" s="8">
        <f t="shared" si="1"/>
        <v>0</v>
      </c>
      <c r="J67" s="8">
        <f t="shared" si="2"/>
        <v>0</v>
      </c>
      <c r="K67" s="9" t="str">
        <f t="shared" si="3"/>
        <v/>
      </c>
      <c r="M67" s="8" t="str">
        <f t="shared" si="4"/>
        <v/>
      </c>
      <c r="N67" s="8" t="str">
        <f t="shared" si="5"/>
        <v/>
      </c>
      <c r="O67" s="8"/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  <c r="T67" s="8">
        <f t="shared" si="9"/>
        <v>0</v>
      </c>
      <c r="U67" s="8">
        <f t="shared" si="10"/>
        <v>0</v>
      </c>
      <c r="V67" s="8"/>
      <c r="W67" s="8">
        <f t="shared" si="11"/>
        <v>0</v>
      </c>
      <c r="X67" s="8">
        <f t="shared" si="12"/>
        <v>0</v>
      </c>
      <c r="Y67" s="8"/>
      <c r="Z67" s="8"/>
    </row>
    <row r="68" spans="4:26" x14ac:dyDescent="0.35">
      <c r="D68" s="8">
        <f>SUMIF(February!$A$5:$A$200,March!A68,February!$V$5:$V$200)</f>
        <v>0</v>
      </c>
      <c r="E68" s="8">
        <f t="shared" si="1"/>
        <v>0</v>
      </c>
      <c r="J68" s="8">
        <f t="shared" si="2"/>
        <v>0</v>
      </c>
      <c r="K68" s="9" t="str">
        <f t="shared" si="3"/>
        <v/>
      </c>
      <c r="M68" s="8" t="str">
        <f t="shared" si="4"/>
        <v/>
      </c>
      <c r="N68" s="8" t="str">
        <f t="shared" si="5"/>
        <v/>
      </c>
      <c r="O68" s="8"/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  <c r="T68" s="8">
        <f t="shared" si="9"/>
        <v>0</v>
      </c>
      <c r="U68" s="8">
        <f t="shared" si="10"/>
        <v>0</v>
      </c>
      <c r="V68" s="8"/>
      <c r="W68" s="8">
        <f t="shared" si="11"/>
        <v>0</v>
      </c>
      <c r="X68" s="8">
        <f t="shared" si="12"/>
        <v>0</v>
      </c>
      <c r="Y68" s="8"/>
      <c r="Z68" s="8"/>
    </row>
    <row r="69" spans="4:26" x14ac:dyDescent="0.35">
      <c r="D69" s="8">
        <f>SUMIF(February!$A$5:$A$200,March!A69,February!$V$5:$V$200)</f>
        <v>0</v>
      </c>
      <c r="E69" s="8">
        <f t="shared" si="1"/>
        <v>0</v>
      </c>
      <c r="J69" s="8">
        <f t="shared" si="2"/>
        <v>0</v>
      </c>
      <c r="K69" s="9" t="str">
        <f t="shared" si="3"/>
        <v/>
      </c>
      <c r="M69" s="8" t="str">
        <f t="shared" si="4"/>
        <v/>
      </c>
      <c r="N69" s="8" t="str">
        <f t="shared" si="5"/>
        <v/>
      </c>
      <c r="O69" s="8"/>
      <c r="P69" s="8">
        <f t="shared" si="6"/>
        <v>0</v>
      </c>
      <c r="Q69" s="8">
        <f t="shared" si="7"/>
        <v>0</v>
      </c>
      <c r="R69" s="8"/>
      <c r="S69" s="8">
        <f t="shared" si="8"/>
        <v>0</v>
      </c>
      <c r="T69" s="8">
        <f t="shared" si="9"/>
        <v>0</v>
      </c>
      <c r="U69" s="8">
        <f t="shared" si="10"/>
        <v>0</v>
      </c>
      <c r="V69" s="8"/>
      <c r="W69" s="8">
        <f t="shared" si="11"/>
        <v>0</v>
      </c>
      <c r="X69" s="8">
        <f t="shared" si="12"/>
        <v>0</v>
      </c>
      <c r="Y69" s="8"/>
      <c r="Z69" s="8"/>
    </row>
    <row r="70" spans="4:26" x14ac:dyDescent="0.35">
      <c r="D70" s="8">
        <f>SUMIF(February!$A$5:$A$200,March!A70,February!$V$5:$V$200)</f>
        <v>0</v>
      </c>
      <c r="E70" s="8">
        <f t="shared" ref="E70:E133" si="13">D70-C70</f>
        <v>0</v>
      </c>
      <c r="J70" s="8">
        <f t="shared" ref="J70:J133" si="14">SUM(C70,F70:I70)</f>
        <v>0</v>
      </c>
      <c r="K70" s="9" t="str">
        <f t="shared" ref="K70:K133" si="15">IFERROR(J70/$J$3,"")</f>
        <v/>
      </c>
      <c r="M70" s="8" t="str">
        <f t="shared" ref="M70:M133" si="16">IFERROR(K70*$L$3,"")</f>
        <v/>
      </c>
      <c r="N70" s="8" t="str">
        <f t="shared" ref="N70:N133" si="17">IFERROR(L70-M70,"")</f>
        <v/>
      </c>
      <c r="O70" s="8"/>
      <c r="P70" s="8">
        <f t="shared" ref="P70:P133" si="18">$J70*(0.01/4)</f>
        <v>0</v>
      </c>
      <c r="Q70" s="8">
        <f t="shared" ref="Q70:Q133" si="19">P70+O70</f>
        <v>0</v>
      </c>
      <c r="R70" s="8"/>
      <c r="S70" s="8">
        <f t="shared" ref="S70:S133" si="20">$J70*(0.02/4)</f>
        <v>0</v>
      </c>
      <c r="T70" s="8">
        <f t="shared" ref="T70:T133" si="21">S70+R70</f>
        <v>0</v>
      </c>
      <c r="U70" s="8">
        <f t="shared" ref="U70:U133" si="22">SUM(L70,O70,R70)</f>
        <v>0</v>
      </c>
      <c r="V70" s="8"/>
      <c r="W70" s="8">
        <f t="shared" ref="W70:W133" si="23">SUM(J70,U70)</f>
        <v>0</v>
      </c>
      <c r="X70" s="8">
        <f t="shared" ref="X70:X133" si="24">W70-V70</f>
        <v>0</v>
      </c>
      <c r="Y70" s="8"/>
      <c r="Z70" s="8"/>
    </row>
    <row r="71" spans="4:26" x14ac:dyDescent="0.35">
      <c r="D71" s="8">
        <f>SUMIF(February!$A$5:$A$200,March!A71,February!$V$5:$V$200)</f>
        <v>0</v>
      </c>
      <c r="E71" s="8">
        <f t="shared" si="13"/>
        <v>0</v>
      </c>
      <c r="J71" s="8">
        <f t="shared" si="14"/>
        <v>0</v>
      </c>
      <c r="K71" s="9" t="str">
        <f t="shared" si="15"/>
        <v/>
      </c>
      <c r="M71" s="8" t="str">
        <f t="shared" si="16"/>
        <v/>
      </c>
      <c r="N71" s="8" t="str">
        <f t="shared" si="17"/>
        <v/>
      </c>
      <c r="O71" s="8"/>
      <c r="P71" s="8">
        <f t="shared" si="18"/>
        <v>0</v>
      </c>
      <c r="Q71" s="8">
        <f t="shared" si="19"/>
        <v>0</v>
      </c>
      <c r="R71" s="8"/>
      <c r="S71" s="8">
        <f t="shared" si="20"/>
        <v>0</v>
      </c>
      <c r="T71" s="8">
        <f t="shared" si="21"/>
        <v>0</v>
      </c>
      <c r="U71" s="8">
        <f t="shared" si="22"/>
        <v>0</v>
      </c>
      <c r="V71" s="8"/>
      <c r="W71" s="8">
        <f t="shared" si="23"/>
        <v>0</v>
      </c>
      <c r="X71" s="8">
        <f t="shared" si="24"/>
        <v>0</v>
      </c>
      <c r="Y71" s="8"/>
      <c r="Z71" s="8"/>
    </row>
    <row r="72" spans="4:26" x14ac:dyDescent="0.35">
      <c r="D72" s="8">
        <f>SUMIF(February!$A$5:$A$200,March!A72,February!$V$5:$V$200)</f>
        <v>0</v>
      </c>
      <c r="E72" s="8">
        <f t="shared" si="13"/>
        <v>0</v>
      </c>
      <c r="J72" s="8">
        <f t="shared" si="14"/>
        <v>0</v>
      </c>
      <c r="K72" s="9" t="str">
        <f t="shared" si="15"/>
        <v/>
      </c>
      <c r="M72" s="8" t="str">
        <f t="shared" si="16"/>
        <v/>
      </c>
      <c r="N72" s="8" t="str">
        <f t="shared" si="17"/>
        <v/>
      </c>
      <c r="O72" s="8"/>
      <c r="P72" s="8">
        <f t="shared" si="18"/>
        <v>0</v>
      </c>
      <c r="Q72" s="8">
        <f t="shared" si="19"/>
        <v>0</v>
      </c>
      <c r="R72" s="8"/>
      <c r="S72" s="8">
        <f t="shared" si="20"/>
        <v>0</v>
      </c>
      <c r="T72" s="8">
        <f t="shared" si="21"/>
        <v>0</v>
      </c>
      <c r="U72" s="8">
        <f t="shared" si="22"/>
        <v>0</v>
      </c>
      <c r="V72" s="8"/>
      <c r="W72" s="8">
        <f t="shared" si="23"/>
        <v>0</v>
      </c>
      <c r="X72" s="8">
        <f t="shared" si="24"/>
        <v>0</v>
      </c>
      <c r="Y72" s="8"/>
      <c r="Z72" s="8"/>
    </row>
    <row r="73" spans="4:26" x14ac:dyDescent="0.35">
      <c r="D73" s="8">
        <f>SUMIF(February!$A$5:$A$200,March!A73,February!$V$5:$V$200)</f>
        <v>0</v>
      </c>
      <c r="E73" s="8">
        <f t="shared" si="13"/>
        <v>0</v>
      </c>
      <c r="J73" s="8">
        <f t="shared" si="14"/>
        <v>0</v>
      </c>
      <c r="K73" s="9" t="str">
        <f t="shared" si="15"/>
        <v/>
      </c>
      <c r="M73" s="8" t="str">
        <f t="shared" si="16"/>
        <v/>
      </c>
      <c r="N73" s="8" t="str">
        <f t="shared" si="17"/>
        <v/>
      </c>
      <c r="O73" s="8"/>
      <c r="P73" s="8">
        <f t="shared" si="18"/>
        <v>0</v>
      </c>
      <c r="Q73" s="8">
        <f t="shared" si="19"/>
        <v>0</v>
      </c>
      <c r="R73" s="8"/>
      <c r="S73" s="8">
        <f t="shared" si="20"/>
        <v>0</v>
      </c>
      <c r="T73" s="8">
        <f t="shared" si="21"/>
        <v>0</v>
      </c>
      <c r="U73" s="8">
        <f t="shared" si="22"/>
        <v>0</v>
      </c>
      <c r="V73" s="8"/>
      <c r="W73" s="8">
        <f t="shared" si="23"/>
        <v>0</v>
      </c>
      <c r="X73" s="8">
        <f t="shared" si="24"/>
        <v>0</v>
      </c>
      <c r="Y73" s="8"/>
      <c r="Z73" s="8"/>
    </row>
    <row r="74" spans="4:26" x14ac:dyDescent="0.35">
      <c r="D74" s="8">
        <f>SUMIF(February!$A$5:$A$200,March!A74,February!$V$5:$V$200)</f>
        <v>0</v>
      </c>
      <c r="E74" s="8">
        <f t="shared" si="13"/>
        <v>0</v>
      </c>
      <c r="J74" s="8">
        <f t="shared" si="14"/>
        <v>0</v>
      </c>
      <c r="K74" s="9" t="str">
        <f t="shared" si="15"/>
        <v/>
      </c>
      <c r="M74" s="8" t="str">
        <f t="shared" si="16"/>
        <v/>
      </c>
      <c r="N74" s="8" t="str">
        <f t="shared" si="17"/>
        <v/>
      </c>
      <c r="O74" s="8"/>
      <c r="P74" s="8">
        <f t="shared" si="18"/>
        <v>0</v>
      </c>
      <c r="Q74" s="8">
        <f t="shared" si="19"/>
        <v>0</v>
      </c>
      <c r="R74" s="8"/>
      <c r="S74" s="8">
        <f t="shared" si="20"/>
        <v>0</v>
      </c>
      <c r="T74" s="8">
        <f t="shared" si="21"/>
        <v>0</v>
      </c>
      <c r="U74" s="8">
        <f t="shared" si="22"/>
        <v>0</v>
      </c>
      <c r="V74" s="8"/>
      <c r="W74" s="8">
        <f t="shared" si="23"/>
        <v>0</v>
      </c>
      <c r="X74" s="8">
        <f t="shared" si="24"/>
        <v>0</v>
      </c>
      <c r="Y74" s="8"/>
      <c r="Z74" s="8"/>
    </row>
    <row r="75" spans="4:26" x14ac:dyDescent="0.35">
      <c r="D75" s="8">
        <f>SUMIF(February!$A$5:$A$200,March!A75,February!$V$5:$V$200)</f>
        <v>0</v>
      </c>
      <c r="E75" s="8">
        <f t="shared" si="13"/>
        <v>0</v>
      </c>
      <c r="J75" s="8">
        <f t="shared" si="14"/>
        <v>0</v>
      </c>
      <c r="K75" s="9" t="str">
        <f t="shared" si="15"/>
        <v/>
      </c>
      <c r="M75" s="8" t="str">
        <f t="shared" si="16"/>
        <v/>
      </c>
      <c r="N75" s="8" t="str">
        <f t="shared" si="17"/>
        <v/>
      </c>
      <c r="O75" s="8"/>
      <c r="P75" s="8">
        <f t="shared" si="18"/>
        <v>0</v>
      </c>
      <c r="Q75" s="8">
        <f t="shared" si="19"/>
        <v>0</v>
      </c>
      <c r="R75" s="8"/>
      <c r="S75" s="8">
        <f t="shared" si="20"/>
        <v>0</v>
      </c>
      <c r="T75" s="8">
        <f t="shared" si="21"/>
        <v>0</v>
      </c>
      <c r="U75" s="8">
        <f t="shared" si="22"/>
        <v>0</v>
      </c>
      <c r="V75" s="8"/>
      <c r="W75" s="8">
        <f t="shared" si="23"/>
        <v>0</v>
      </c>
      <c r="X75" s="8">
        <f t="shared" si="24"/>
        <v>0</v>
      </c>
      <c r="Y75" s="8"/>
      <c r="Z75" s="8"/>
    </row>
    <row r="76" spans="4:26" x14ac:dyDescent="0.35">
      <c r="D76" s="8">
        <f>SUMIF(February!$A$5:$A$200,March!A76,February!$V$5:$V$200)</f>
        <v>0</v>
      </c>
      <c r="E76" s="8">
        <f t="shared" si="13"/>
        <v>0</v>
      </c>
      <c r="J76" s="8">
        <f t="shared" si="14"/>
        <v>0</v>
      </c>
      <c r="K76" s="9" t="str">
        <f t="shared" si="15"/>
        <v/>
      </c>
      <c r="M76" s="8" t="str">
        <f t="shared" si="16"/>
        <v/>
      </c>
      <c r="N76" s="8" t="str">
        <f t="shared" si="17"/>
        <v/>
      </c>
      <c r="O76" s="8"/>
      <c r="P76" s="8">
        <f t="shared" si="18"/>
        <v>0</v>
      </c>
      <c r="Q76" s="8">
        <f t="shared" si="19"/>
        <v>0</v>
      </c>
      <c r="R76" s="8"/>
      <c r="S76" s="8">
        <f t="shared" si="20"/>
        <v>0</v>
      </c>
      <c r="T76" s="8">
        <f t="shared" si="21"/>
        <v>0</v>
      </c>
      <c r="U76" s="8">
        <f t="shared" si="22"/>
        <v>0</v>
      </c>
      <c r="V76" s="8"/>
      <c r="W76" s="8">
        <f t="shared" si="23"/>
        <v>0</v>
      </c>
      <c r="X76" s="8">
        <f t="shared" si="24"/>
        <v>0</v>
      </c>
      <c r="Y76" s="8"/>
      <c r="Z76" s="8"/>
    </row>
    <row r="77" spans="4:26" x14ac:dyDescent="0.35">
      <c r="D77" s="8">
        <f>SUMIF(February!$A$5:$A$200,March!A77,February!$V$5:$V$200)</f>
        <v>0</v>
      </c>
      <c r="E77" s="8">
        <f t="shared" si="13"/>
        <v>0</v>
      </c>
      <c r="J77" s="8">
        <f t="shared" si="14"/>
        <v>0</v>
      </c>
      <c r="K77" s="9" t="str">
        <f t="shared" si="15"/>
        <v/>
      </c>
      <c r="M77" s="8" t="str">
        <f t="shared" si="16"/>
        <v/>
      </c>
      <c r="N77" s="8" t="str">
        <f t="shared" si="17"/>
        <v/>
      </c>
      <c r="O77" s="8"/>
      <c r="P77" s="8">
        <f t="shared" si="18"/>
        <v>0</v>
      </c>
      <c r="Q77" s="8">
        <f t="shared" si="19"/>
        <v>0</v>
      </c>
      <c r="R77" s="8"/>
      <c r="S77" s="8">
        <f t="shared" si="20"/>
        <v>0</v>
      </c>
      <c r="T77" s="8">
        <f t="shared" si="21"/>
        <v>0</v>
      </c>
      <c r="U77" s="8">
        <f t="shared" si="22"/>
        <v>0</v>
      </c>
      <c r="V77" s="8"/>
      <c r="W77" s="8">
        <f t="shared" si="23"/>
        <v>0</v>
      </c>
      <c r="X77" s="8">
        <f t="shared" si="24"/>
        <v>0</v>
      </c>
      <c r="Y77" s="8"/>
      <c r="Z77" s="8"/>
    </row>
    <row r="78" spans="4:26" x14ac:dyDescent="0.35">
      <c r="D78" s="8">
        <f>SUMIF(February!$A$5:$A$200,March!A78,February!$V$5:$V$200)</f>
        <v>0</v>
      </c>
      <c r="E78" s="8">
        <f t="shared" si="13"/>
        <v>0</v>
      </c>
      <c r="J78" s="8">
        <f t="shared" si="14"/>
        <v>0</v>
      </c>
      <c r="K78" s="9" t="str">
        <f t="shared" si="15"/>
        <v/>
      </c>
      <c r="M78" s="8" t="str">
        <f t="shared" si="16"/>
        <v/>
      </c>
      <c r="N78" s="8" t="str">
        <f t="shared" si="17"/>
        <v/>
      </c>
      <c r="O78" s="8"/>
      <c r="P78" s="8">
        <f t="shared" si="18"/>
        <v>0</v>
      </c>
      <c r="Q78" s="8">
        <f t="shared" si="19"/>
        <v>0</v>
      </c>
      <c r="R78" s="8"/>
      <c r="S78" s="8">
        <f t="shared" si="20"/>
        <v>0</v>
      </c>
      <c r="T78" s="8">
        <f t="shared" si="21"/>
        <v>0</v>
      </c>
      <c r="U78" s="8">
        <f t="shared" si="22"/>
        <v>0</v>
      </c>
      <c r="V78" s="8"/>
      <c r="W78" s="8">
        <f t="shared" si="23"/>
        <v>0</v>
      </c>
      <c r="X78" s="8">
        <f t="shared" si="24"/>
        <v>0</v>
      </c>
      <c r="Y78" s="8"/>
      <c r="Z78" s="8"/>
    </row>
    <row r="79" spans="4:26" x14ac:dyDescent="0.35">
      <c r="D79" s="8">
        <f>SUMIF(February!$A$5:$A$200,March!A79,February!$V$5:$V$200)</f>
        <v>0</v>
      </c>
      <c r="E79" s="8">
        <f t="shared" si="13"/>
        <v>0</v>
      </c>
      <c r="J79" s="8">
        <f t="shared" si="14"/>
        <v>0</v>
      </c>
      <c r="K79" s="9" t="str">
        <f t="shared" si="15"/>
        <v/>
      </c>
      <c r="M79" s="8" t="str">
        <f t="shared" si="16"/>
        <v/>
      </c>
      <c r="N79" s="8" t="str">
        <f t="shared" si="17"/>
        <v/>
      </c>
      <c r="O79" s="8"/>
      <c r="P79" s="8">
        <f t="shared" si="18"/>
        <v>0</v>
      </c>
      <c r="Q79" s="8">
        <f t="shared" si="19"/>
        <v>0</v>
      </c>
      <c r="R79" s="8"/>
      <c r="S79" s="8">
        <f t="shared" si="20"/>
        <v>0</v>
      </c>
      <c r="T79" s="8">
        <f t="shared" si="21"/>
        <v>0</v>
      </c>
      <c r="U79" s="8">
        <f t="shared" si="22"/>
        <v>0</v>
      </c>
      <c r="V79" s="8"/>
      <c r="W79" s="8">
        <f t="shared" si="23"/>
        <v>0</v>
      </c>
      <c r="X79" s="8">
        <f t="shared" si="24"/>
        <v>0</v>
      </c>
      <c r="Y79" s="8"/>
      <c r="Z79" s="8"/>
    </row>
    <row r="80" spans="4:26" x14ac:dyDescent="0.35">
      <c r="D80" s="8">
        <f>SUMIF(February!$A$5:$A$200,March!A80,February!$V$5:$V$200)</f>
        <v>0</v>
      </c>
      <c r="E80" s="8">
        <f t="shared" si="13"/>
        <v>0</v>
      </c>
      <c r="J80" s="8">
        <f t="shared" si="14"/>
        <v>0</v>
      </c>
      <c r="K80" s="9" t="str">
        <f t="shared" si="15"/>
        <v/>
      </c>
      <c r="M80" s="8" t="str">
        <f t="shared" si="16"/>
        <v/>
      </c>
      <c r="N80" s="8" t="str">
        <f t="shared" si="17"/>
        <v/>
      </c>
      <c r="O80" s="8"/>
      <c r="P80" s="8">
        <f t="shared" si="18"/>
        <v>0</v>
      </c>
      <c r="Q80" s="8">
        <f t="shared" si="19"/>
        <v>0</v>
      </c>
      <c r="R80" s="8"/>
      <c r="S80" s="8">
        <f t="shared" si="20"/>
        <v>0</v>
      </c>
      <c r="T80" s="8">
        <f t="shared" si="21"/>
        <v>0</v>
      </c>
      <c r="U80" s="8">
        <f t="shared" si="22"/>
        <v>0</v>
      </c>
      <c r="V80" s="8"/>
      <c r="W80" s="8">
        <f t="shared" si="23"/>
        <v>0</v>
      </c>
      <c r="X80" s="8">
        <f t="shared" si="24"/>
        <v>0</v>
      </c>
      <c r="Y80" s="8"/>
      <c r="Z80" s="8"/>
    </row>
    <row r="81" spans="4:26" x14ac:dyDescent="0.35">
      <c r="D81" s="8">
        <f>SUMIF(February!$A$5:$A$200,March!A81,February!$V$5:$V$200)</f>
        <v>0</v>
      </c>
      <c r="E81" s="8">
        <f t="shared" si="13"/>
        <v>0</v>
      </c>
      <c r="J81" s="8">
        <f t="shared" si="14"/>
        <v>0</v>
      </c>
      <c r="K81" s="9" t="str">
        <f t="shared" si="15"/>
        <v/>
      </c>
      <c r="M81" s="8" t="str">
        <f t="shared" si="16"/>
        <v/>
      </c>
      <c r="N81" s="8" t="str">
        <f t="shared" si="17"/>
        <v/>
      </c>
      <c r="O81" s="8"/>
      <c r="P81" s="8">
        <f t="shared" si="18"/>
        <v>0</v>
      </c>
      <c r="Q81" s="8">
        <f t="shared" si="19"/>
        <v>0</v>
      </c>
      <c r="R81" s="8"/>
      <c r="S81" s="8">
        <f t="shared" si="20"/>
        <v>0</v>
      </c>
      <c r="T81" s="8">
        <f t="shared" si="21"/>
        <v>0</v>
      </c>
      <c r="U81" s="8">
        <f t="shared" si="22"/>
        <v>0</v>
      </c>
      <c r="V81" s="8"/>
      <c r="W81" s="8">
        <f t="shared" si="23"/>
        <v>0</v>
      </c>
      <c r="X81" s="8">
        <f t="shared" si="24"/>
        <v>0</v>
      </c>
      <c r="Y81" s="8"/>
      <c r="Z81" s="8"/>
    </row>
    <row r="82" spans="4:26" x14ac:dyDescent="0.35">
      <c r="D82" s="8">
        <f>SUMIF(February!$A$5:$A$200,March!A82,February!$V$5:$V$200)</f>
        <v>0</v>
      </c>
      <c r="E82" s="8">
        <f t="shared" si="13"/>
        <v>0</v>
      </c>
      <c r="J82" s="8">
        <f t="shared" si="14"/>
        <v>0</v>
      </c>
      <c r="K82" s="9" t="str">
        <f t="shared" si="15"/>
        <v/>
      </c>
      <c r="M82" s="8" t="str">
        <f t="shared" si="16"/>
        <v/>
      </c>
      <c r="N82" s="8" t="str">
        <f t="shared" si="17"/>
        <v/>
      </c>
      <c r="O82" s="8"/>
      <c r="P82" s="8">
        <f t="shared" si="18"/>
        <v>0</v>
      </c>
      <c r="Q82" s="8">
        <f t="shared" si="19"/>
        <v>0</v>
      </c>
      <c r="R82" s="8"/>
      <c r="S82" s="8">
        <f t="shared" si="20"/>
        <v>0</v>
      </c>
      <c r="T82" s="8">
        <f t="shared" si="21"/>
        <v>0</v>
      </c>
      <c r="U82" s="8">
        <f t="shared" si="22"/>
        <v>0</v>
      </c>
      <c r="V82" s="8"/>
      <c r="W82" s="8">
        <f t="shared" si="23"/>
        <v>0</v>
      </c>
      <c r="X82" s="8">
        <f t="shared" si="24"/>
        <v>0</v>
      </c>
      <c r="Y82" s="8"/>
      <c r="Z82" s="8"/>
    </row>
    <row r="83" spans="4:26" x14ac:dyDescent="0.35">
      <c r="D83" s="8">
        <f>SUMIF(February!$A$5:$A$200,March!A83,February!$V$5:$V$200)</f>
        <v>0</v>
      </c>
      <c r="E83" s="8">
        <f t="shared" si="13"/>
        <v>0</v>
      </c>
      <c r="J83" s="8">
        <f t="shared" si="14"/>
        <v>0</v>
      </c>
      <c r="K83" s="9" t="str">
        <f t="shared" si="15"/>
        <v/>
      </c>
      <c r="M83" s="8" t="str">
        <f t="shared" si="16"/>
        <v/>
      </c>
      <c r="N83" s="8" t="str">
        <f t="shared" si="17"/>
        <v/>
      </c>
      <c r="O83" s="8"/>
      <c r="P83" s="8">
        <f t="shared" si="18"/>
        <v>0</v>
      </c>
      <c r="Q83" s="8">
        <f t="shared" si="19"/>
        <v>0</v>
      </c>
      <c r="R83" s="8"/>
      <c r="S83" s="8">
        <f t="shared" si="20"/>
        <v>0</v>
      </c>
      <c r="T83" s="8">
        <f t="shared" si="21"/>
        <v>0</v>
      </c>
      <c r="U83" s="8">
        <f t="shared" si="22"/>
        <v>0</v>
      </c>
      <c r="V83" s="8"/>
      <c r="W83" s="8">
        <f t="shared" si="23"/>
        <v>0</v>
      </c>
      <c r="X83" s="8">
        <f t="shared" si="24"/>
        <v>0</v>
      </c>
      <c r="Y83" s="8"/>
      <c r="Z83" s="8"/>
    </row>
    <row r="84" spans="4:26" x14ac:dyDescent="0.35">
      <c r="D84" s="8">
        <f>SUMIF(February!$A$5:$A$200,March!A84,February!$V$5:$V$200)</f>
        <v>0</v>
      </c>
      <c r="E84" s="8">
        <f t="shared" si="13"/>
        <v>0</v>
      </c>
      <c r="J84" s="8">
        <f t="shared" si="14"/>
        <v>0</v>
      </c>
      <c r="K84" s="9" t="str">
        <f t="shared" si="15"/>
        <v/>
      </c>
      <c r="M84" s="8" t="str">
        <f t="shared" si="16"/>
        <v/>
      </c>
      <c r="N84" s="8" t="str">
        <f t="shared" si="17"/>
        <v/>
      </c>
      <c r="O84" s="8"/>
      <c r="P84" s="8">
        <f t="shared" si="18"/>
        <v>0</v>
      </c>
      <c r="Q84" s="8">
        <f t="shared" si="19"/>
        <v>0</v>
      </c>
      <c r="R84" s="8"/>
      <c r="S84" s="8">
        <f t="shared" si="20"/>
        <v>0</v>
      </c>
      <c r="T84" s="8">
        <f t="shared" si="21"/>
        <v>0</v>
      </c>
      <c r="U84" s="8">
        <f t="shared" si="22"/>
        <v>0</v>
      </c>
      <c r="V84" s="8"/>
      <c r="W84" s="8">
        <f t="shared" si="23"/>
        <v>0</v>
      </c>
      <c r="X84" s="8">
        <f t="shared" si="24"/>
        <v>0</v>
      </c>
      <c r="Y84" s="8"/>
      <c r="Z84" s="8"/>
    </row>
    <row r="85" spans="4:26" x14ac:dyDescent="0.35">
      <c r="D85" s="8">
        <f>SUMIF(February!$A$5:$A$200,March!A85,February!$V$5:$V$200)</f>
        <v>0</v>
      </c>
      <c r="E85" s="8">
        <f t="shared" si="13"/>
        <v>0</v>
      </c>
      <c r="J85" s="8">
        <f t="shared" si="14"/>
        <v>0</v>
      </c>
      <c r="K85" s="9" t="str">
        <f t="shared" si="15"/>
        <v/>
      </c>
      <c r="M85" s="8" t="str">
        <f t="shared" si="16"/>
        <v/>
      </c>
      <c r="N85" s="8" t="str">
        <f t="shared" si="17"/>
        <v/>
      </c>
      <c r="O85" s="8"/>
      <c r="P85" s="8">
        <f t="shared" si="18"/>
        <v>0</v>
      </c>
      <c r="Q85" s="8">
        <f t="shared" si="19"/>
        <v>0</v>
      </c>
      <c r="R85" s="8"/>
      <c r="S85" s="8">
        <f t="shared" si="20"/>
        <v>0</v>
      </c>
      <c r="T85" s="8">
        <f t="shared" si="21"/>
        <v>0</v>
      </c>
      <c r="U85" s="8">
        <f t="shared" si="22"/>
        <v>0</v>
      </c>
      <c r="V85" s="8"/>
      <c r="W85" s="8">
        <f t="shared" si="23"/>
        <v>0</v>
      </c>
      <c r="X85" s="8">
        <f t="shared" si="24"/>
        <v>0</v>
      </c>
      <c r="Y85" s="8"/>
      <c r="Z85" s="8"/>
    </row>
    <row r="86" spans="4:26" x14ac:dyDescent="0.35">
      <c r="D86" s="8">
        <f>SUMIF(February!$A$5:$A$200,March!A86,February!$V$5:$V$200)</f>
        <v>0</v>
      </c>
      <c r="E86" s="8">
        <f t="shared" si="13"/>
        <v>0</v>
      </c>
      <c r="J86" s="8">
        <f t="shared" si="14"/>
        <v>0</v>
      </c>
      <c r="K86" s="9" t="str">
        <f t="shared" si="15"/>
        <v/>
      </c>
      <c r="M86" s="8" t="str">
        <f t="shared" si="16"/>
        <v/>
      </c>
      <c r="N86" s="8" t="str">
        <f t="shared" si="17"/>
        <v/>
      </c>
      <c r="O86" s="8"/>
      <c r="P86" s="8">
        <f t="shared" si="18"/>
        <v>0</v>
      </c>
      <c r="Q86" s="8">
        <f t="shared" si="19"/>
        <v>0</v>
      </c>
      <c r="R86" s="8"/>
      <c r="S86" s="8">
        <f t="shared" si="20"/>
        <v>0</v>
      </c>
      <c r="T86" s="8">
        <f t="shared" si="21"/>
        <v>0</v>
      </c>
      <c r="U86" s="8">
        <f t="shared" si="22"/>
        <v>0</v>
      </c>
      <c r="V86" s="8"/>
      <c r="W86" s="8">
        <f t="shared" si="23"/>
        <v>0</v>
      </c>
      <c r="X86" s="8">
        <f t="shared" si="24"/>
        <v>0</v>
      </c>
      <c r="Y86" s="8"/>
      <c r="Z86" s="8"/>
    </row>
    <row r="87" spans="4:26" x14ac:dyDescent="0.35">
      <c r="D87" s="8">
        <f>SUMIF(February!$A$5:$A$200,March!A87,February!$V$5:$V$200)</f>
        <v>0</v>
      </c>
      <c r="E87" s="8">
        <f t="shared" si="13"/>
        <v>0</v>
      </c>
      <c r="J87" s="8">
        <f t="shared" si="14"/>
        <v>0</v>
      </c>
      <c r="K87" s="9" t="str">
        <f t="shared" si="15"/>
        <v/>
      </c>
      <c r="M87" s="8" t="str">
        <f t="shared" si="16"/>
        <v/>
      </c>
      <c r="N87" s="8" t="str">
        <f t="shared" si="17"/>
        <v/>
      </c>
      <c r="O87" s="8"/>
      <c r="P87" s="8">
        <f t="shared" si="18"/>
        <v>0</v>
      </c>
      <c r="Q87" s="8">
        <f t="shared" si="19"/>
        <v>0</v>
      </c>
      <c r="R87" s="8"/>
      <c r="S87" s="8">
        <f t="shared" si="20"/>
        <v>0</v>
      </c>
      <c r="T87" s="8">
        <f t="shared" si="21"/>
        <v>0</v>
      </c>
      <c r="U87" s="8">
        <f t="shared" si="22"/>
        <v>0</v>
      </c>
      <c r="V87" s="8"/>
      <c r="W87" s="8">
        <f t="shared" si="23"/>
        <v>0</v>
      </c>
      <c r="X87" s="8">
        <f t="shared" si="24"/>
        <v>0</v>
      </c>
      <c r="Y87" s="8"/>
      <c r="Z87" s="8"/>
    </row>
    <row r="88" spans="4:26" x14ac:dyDescent="0.35">
      <c r="D88" s="8">
        <f>SUMIF(February!$A$5:$A$200,March!A88,February!$V$5:$V$200)</f>
        <v>0</v>
      </c>
      <c r="E88" s="8">
        <f t="shared" si="13"/>
        <v>0</v>
      </c>
      <c r="J88" s="8">
        <f t="shared" si="14"/>
        <v>0</v>
      </c>
      <c r="K88" s="9" t="str">
        <f t="shared" si="15"/>
        <v/>
      </c>
      <c r="M88" s="8" t="str">
        <f t="shared" si="16"/>
        <v/>
      </c>
      <c r="N88" s="8" t="str">
        <f t="shared" si="17"/>
        <v/>
      </c>
      <c r="O88" s="8"/>
      <c r="P88" s="8">
        <f t="shared" si="18"/>
        <v>0</v>
      </c>
      <c r="Q88" s="8">
        <f t="shared" si="19"/>
        <v>0</v>
      </c>
      <c r="R88" s="8"/>
      <c r="S88" s="8">
        <f t="shared" si="20"/>
        <v>0</v>
      </c>
      <c r="T88" s="8">
        <f t="shared" si="21"/>
        <v>0</v>
      </c>
      <c r="U88" s="8">
        <f t="shared" si="22"/>
        <v>0</v>
      </c>
      <c r="V88" s="8"/>
      <c r="W88" s="8">
        <f t="shared" si="23"/>
        <v>0</v>
      </c>
      <c r="X88" s="8">
        <f t="shared" si="24"/>
        <v>0</v>
      </c>
      <c r="Y88" s="8"/>
      <c r="Z88" s="8"/>
    </row>
    <row r="89" spans="4:26" x14ac:dyDescent="0.35">
      <c r="D89" s="8">
        <f>SUMIF(February!$A$5:$A$200,March!A89,February!$V$5:$V$200)</f>
        <v>0</v>
      </c>
      <c r="E89" s="8">
        <f t="shared" si="13"/>
        <v>0</v>
      </c>
      <c r="J89" s="8">
        <f t="shared" si="14"/>
        <v>0</v>
      </c>
      <c r="K89" s="9" t="str">
        <f t="shared" si="15"/>
        <v/>
      </c>
      <c r="M89" s="8" t="str">
        <f t="shared" si="16"/>
        <v/>
      </c>
      <c r="N89" s="8" t="str">
        <f t="shared" si="17"/>
        <v/>
      </c>
      <c r="O89" s="8"/>
      <c r="P89" s="8">
        <f t="shared" si="18"/>
        <v>0</v>
      </c>
      <c r="Q89" s="8">
        <f t="shared" si="19"/>
        <v>0</v>
      </c>
      <c r="R89" s="8"/>
      <c r="S89" s="8">
        <f t="shared" si="20"/>
        <v>0</v>
      </c>
      <c r="T89" s="8">
        <f t="shared" si="21"/>
        <v>0</v>
      </c>
      <c r="U89" s="8">
        <f t="shared" si="22"/>
        <v>0</v>
      </c>
      <c r="V89" s="8"/>
      <c r="W89" s="8">
        <f t="shared" si="23"/>
        <v>0</v>
      </c>
      <c r="X89" s="8">
        <f t="shared" si="24"/>
        <v>0</v>
      </c>
      <c r="Y89" s="8"/>
      <c r="Z89" s="8"/>
    </row>
    <row r="90" spans="4:26" x14ac:dyDescent="0.35">
      <c r="D90" s="8">
        <f>SUMIF(February!$A$5:$A$200,March!A90,February!$V$5:$V$200)</f>
        <v>0</v>
      </c>
      <c r="E90" s="8">
        <f t="shared" si="13"/>
        <v>0</v>
      </c>
      <c r="J90" s="8">
        <f t="shared" si="14"/>
        <v>0</v>
      </c>
      <c r="K90" s="9" t="str">
        <f t="shared" si="15"/>
        <v/>
      </c>
      <c r="M90" s="8" t="str">
        <f t="shared" si="16"/>
        <v/>
      </c>
      <c r="N90" s="8" t="str">
        <f t="shared" si="17"/>
        <v/>
      </c>
      <c r="O90" s="8"/>
      <c r="P90" s="8">
        <f t="shared" si="18"/>
        <v>0</v>
      </c>
      <c r="Q90" s="8">
        <f t="shared" si="19"/>
        <v>0</v>
      </c>
      <c r="R90" s="8"/>
      <c r="S90" s="8">
        <f t="shared" si="20"/>
        <v>0</v>
      </c>
      <c r="T90" s="8">
        <f t="shared" si="21"/>
        <v>0</v>
      </c>
      <c r="U90" s="8">
        <f t="shared" si="22"/>
        <v>0</v>
      </c>
      <c r="V90" s="8"/>
      <c r="W90" s="8">
        <f t="shared" si="23"/>
        <v>0</v>
      </c>
      <c r="X90" s="8">
        <f t="shared" si="24"/>
        <v>0</v>
      </c>
      <c r="Y90" s="8"/>
      <c r="Z90" s="8"/>
    </row>
    <row r="91" spans="4:26" x14ac:dyDescent="0.35">
      <c r="D91" s="8">
        <f>SUMIF(February!$A$5:$A$200,March!A91,February!$V$5:$V$200)</f>
        <v>0</v>
      </c>
      <c r="E91" s="8">
        <f t="shared" si="13"/>
        <v>0</v>
      </c>
      <c r="J91" s="8">
        <f t="shared" si="14"/>
        <v>0</v>
      </c>
      <c r="K91" s="9" t="str">
        <f t="shared" si="15"/>
        <v/>
      </c>
      <c r="M91" s="8" t="str">
        <f t="shared" si="16"/>
        <v/>
      </c>
      <c r="N91" s="8" t="str">
        <f t="shared" si="17"/>
        <v/>
      </c>
      <c r="O91" s="8"/>
      <c r="P91" s="8">
        <f t="shared" si="18"/>
        <v>0</v>
      </c>
      <c r="Q91" s="8">
        <f t="shared" si="19"/>
        <v>0</v>
      </c>
      <c r="R91" s="8"/>
      <c r="S91" s="8">
        <f t="shared" si="20"/>
        <v>0</v>
      </c>
      <c r="T91" s="8">
        <f t="shared" si="21"/>
        <v>0</v>
      </c>
      <c r="U91" s="8">
        <f t="shared" si="22"/>
        <v>0</v>
      </c>
      <c r="V91" s="8"/>
      <c r="W91" s="8">
        <f t="shared" si="23"/>
        <v>0</v>
      </c>
      <c r="X91" s="8">
        <f t="shared" si="24"/>
        <v>0</v>
      </c>
      <c r="Y91" s="8"/>
      <c r="Z91" s="8"/>
    </row>
    <row r="92" spans="4:26" x14ac:dyDescent="0.35">
      <c r="D92" s="8">
        <f>SUMIF(February!$A$5:$A$200,March!A92,February!$V$5:$V$200)</f>
        <v>0</v>
      </c>
      <c r="E92" s="8">
        <f t="shared" si="13"/>
        <v>0</v>
      </c>
      <c r="J92" s="8">
        <f t="shared" si="14"/>
        <v>0</v>
      </c>
      <c r="K92" s="9" t="str">
        <f t="shared" si="15"/>
        <v/>
      </c>
      <c r="M92" s="8" t="str">
        <f t="shared" si="16"/>
        <v/>
      </c>
      <c r="N92" s="8" t="str">
        <f t="shared" si="17"/>
        <v/>
      </c>
      <c r="O92" s="8"/>
      <c r="P92" s="8">
        <f t="shared" si="18"/>
        <v>0</v>
      </c>
      <c r="Q92" s="8">
        <f t="shared" si="19"/>
        <v>0</v>
      </c>
      <c r="R92" s="8"/>
      <c r="S92" s="8">
        <f t="shared" si="20"/>
        <v>0</v>
      </c>
      <c r="T92" s="8">
        <f t="shared" si="21"/>
        <v>0</v>
      </c>
      <c r="U92" s="8">
        <f t="shared" si="22"/>
        <v>0</v>
      </c>
      <c r="V92" s="8"/>
      <c r="W92" s="8">
        <f t="shared" si="23"/>
        <v>0</v>
      </c>
      <c r="X92" s="8">
        <f t="shared" si="24"/>
        <v>0</v>
      </c>
      <c r="Y92" s="8"/>
      <c r="Z92" s="8"/>
    </row>
    <row r="93" spans="4:26" x14ac:dyDescent="0.35">
      <c r="D93" s="8">
        <f>SUMIF(February!$A$5:$A$200,March!A93,February!$V$5:$V$200)</f>
        <v>0</v>
      </c>
      <c r="E93" s="8">
        <f t="shared" si="13"/>
        <v>0</v>
      </c>
      <c r="J93" s="8">
        <f t="shared" si="14"/>
        <v>0</v>
      </c>
      <c r="K93" s="9" t="str">
        <f t="shared" si="15"/>
        <v/>
      </c>
      <c r="M93" s="8" t="str">
        <f t="shared" si="16"/>
        <v/>
      </c>
      <c r="N93" s="8" t="str">
        <f t="shared" si="17"/>
        <v/>
      </c>
      <c r="O93" s="8"/>
      <c r="P93" s="8">
        <f t="shared" si="18"/>
        <v>0</v>
      </c>
      <c r="Q93" s="8">
        <f t="shared" si="19"/>
        <v>0</v>
      </c>
      <c r="R93" s="8"/>
      <c r="S93" s="8">
        <f t="shared" si="20"/>
        <v>0</v>
      </c>
      <c r="T93" s="8">
        <f t="shared" si="21"/>
        <v>0</v>
      </c>
      <c r="U93" s="8">
        <f t="shared" si="22"/>
        <v>0</v>
      </c>
      <c r="V93" s="8"/>
      <c r="W93" s="8">
        <f t="shared" si="23"/>
        <v>0</v>
      </c>
      <c r="X93" s="8">
        <f t="shared" si="24"/>
        <v>0</v>
      </c>
      <c r="Y93" s="8"/>
      <c r="Z93" s="8"/>
    </row>
    <row r="94" spans="4:26" x14ac:dyDescent="0.35">
      <c r="D94" s="8">
        <f>SUMIF(February!$A$5:$A$200,March!A94,February!$V$5:$V$200)</f>
        <v>0</v>
      </c>
      <c r="E94" s="8">
        <f t="shared" si="13"/>
        <v>0</v>
      </c>
      <c r="J94" s="8">
        <f t="shared" si="14"/>
        <v>0</v>
      </c>
      <c r="K94" s="9" t="str">
        <f t="shared" si="15"/>
        <v/>
      </c>
      <c r="M94" s="8" t="str">
        <f t="shared" si="16"/>
        <v/>
      </c>
      <c r="N94" s="8" t="str">
        <f t="shared" si="17"/>
        <v/>
      </c>
      <c r="O94" s="8"/>
      <c r="P94" s="8">
        <f t="shared" si="18"/>
        <v>0</v>
      </c>
      <c r="Q94" s="8">
        <f t="shared" si="19"/>
        <v>0</v>
      </c>
      <c r="R94" s="8"/>
      <c r="S94" s="8">
        <f t="shared" si="20"/>
        <v>0</v>
      </c>
      <c r="T94" s="8">
        <f t="shared" si="21"/>
        <v>0</v>
      </c>
      <c r="U94" s="8">
        <f t="shared" si="22"/>
        <v>0</v>
      </c>
      <c r="V94" s="8"/>
      <c r="W94" s="8">
        <f t="shared" si="23"/>
        <v>0</v>
      </c>
      <c r="X94" s="8">
        <f t="shared" si="24"/>
        <v>0</v>
      </c>
      <c r="Y94" s="8"/>
      <c r="Z94" s="8"/>
    </row>
    <row r="95" spans="4:26" x14ac:dyDescent="0.35">
      <c r="D95" s="8">
        <f>SUMIF(February!$A$5:$A$200,March!A95,February!$V$5:$V$200)</f>
        <v>0</v>
      </c>
      <c r="E95" s="8">
        <f t="shared" si="13"/>
        <v>0</v>
      </c>
      <c r="J95" s="8">
        <f t="shared" si="14"/>
        <v>0</v>
      </c>
      <c r="K95" s="9" t="str">
        <f t="shared" si="15"/>
        <v/>
      </c>
      <c r="M95" s="8" t="str">
        <f t="shared" si="16"/>
        <v/>
      </c>
      <c r="N95" s="8" t="str">
        <f t="shared" si="17"/>
        <v/>
      </c>
      <c r="O95" s="8"/>
      <c r="P95" s="8">
        <f t="shared" si="18"/>
        <v>0</v>
      </c>
      <c r="Q95" s="8">
        <f t="shared" si="19"/>
        <v>0</v>
      </c>
      <c r="R95" s="8"/>
      <c r="S95" s="8">
        <f t="shared" si="20"/>
        <v>0</v>
      </c>
      <c r="T95" s="8">
        <f t="shared" si="21"/>
        <v>0</v>
      </c>
      <c r="U95" s="8">
        <f t="shared" si="22"/>
        <v>0</v>
      </c>
      <c r="V95" s="8"/>
      <c r="W95" s="8">
        <f t="shared" si="23"/>
        <v>0</v>
      </c>
      <c r="X95" s="8">
        <f t="shared" si="24"/>
        <v>0</v>
      </c>
      <c r="Y95" s="8"/>
      <c r="Z95" s="8"/>
    </row>
    <row r="96" spans="4:26" x14ac:dyDescent="0.35">
      <c r="D96" s="8">
        <f>SUMIF(February!$A$5:$A$200,March!A96,February!$V$5:$V$200)</f>
        <v>0</v>
      </c>
      <c r="E96" s="8">
        <f t="shared" si="13"/>
        <v>0</v>
      </c>
      <c r="J96" s="8">
        <f t="shared" si="14"/>
        <v>0</v>
      </c>
      <c r="K96" s="9" t="str">
        <f t="shared" si="15"/>
        <v/>
      </c>
      <c r="M96" s="8" t="str">
        <f t="shared" si="16"/>
        <v/>
      </c>
      <c r="N96" s="8" t="str">
        <f t="shared" si="17"/>
        <v/>
      </c>
      <c r="O96" s="8"/>
      <c r="P96" s="8">
        <f t="shared" si="18"/>
        <v>0</v>
      </c>
      <c r="Q96" s="8">
        <f t="shared" si="19"/>
        <v>0</v>
      </c>
      <c r="R96" s="8"/>
      <c r="S96" s="8">
        <f t="shared" si="20"/>
        <v>0</v>
      </c>
      <c r="T96" s="8">
        <f t="shared" si="21"/>
        <v>0</v>
      </c>
      <c r="U96" s="8">
        <f t="shared" si="22"/>
        <v>0</v>
      </c>
      <c r="V96" s="8"/>
      <c r="W96" s="8">
        <f t="shared" si="23"/>
        <v>0</v>
      </c>
      <c r="X96" s="8">
        <f t="shared" si="24"/>
        <v>0</v>
      </c>
      <c r="Y96" s="8"/>
      <c r="Z96" s="8"/>
    </row>
    <row r="97" spans="4:26" x14ac:dyDescent="0.35">
      <c r="D97" s="8">
        <f>SUMIF(February!$A$5:$A$200,March!A97,February!$V$5:$V$200)</f>
        <v>0</v>
      </c>
      <c r="E97" s="8">
        <f t="shared" si="13"/>
        <v>0</v>
      </c>
      <c r="J97" s="8">
        <f t="shared" si="14"/>
        <v>0</v>
      </c>
      <c r="K97" s="9" t="str">
        <f t="shared" si="15"/>
        <v/>
      </c>
      <c r="M97" s="8" t="str">
        <f t="shared" si="16"/>
        <v/>
      </c>
      <c r="N97" s="8" t="str">
        <f t="shared" si="17"/>
        <v/>
      </c>
      <c r="O97" s="8"/>
      <c r="P97" s="8">
        <f t="shared" si="18"/>
        <v>0</v>
      </c>
      <c r="Q97" s="8">
        <f t="shared" si="19"/>
        <v>0</v>
      </c>
      <c r="R97" s="8"/>
      <c r="S97" s="8">
        <f t="shared" si="20"/>
        <v>0</v>
      </c>
      <c r="T97" s="8">
        <f t="shared" si="21"/>
        <v>0</v>
      </c>
      <c r="U97" s="8">
        <f t="shared" si="22"/>
        <v>0</v>
      </c>
      <c r="V97" s="8"/>
      <c r="W97" s="8">
        <f t="shared" si="23"/>
        <v>0</v>
      </c>
      <c r="X97" s="8">
        <f t="shared" si="24"/>
        <v>0</v>
      </c>
      <c r="Y97" s="8"/>
      <c r="Z97" s="8"/>
    </row>
    <row r="98" spans="4:26" x14ac:dyDescent="0.35">
      <c r="D98" s="8">
        <f>SUMIF(February!$A$5:$A$200,March!A98,February!$V$5:$V$200)</f>
        <v>0</v>
      </c>
      <c r="E98" s="8">
        <f t="shared" si="13"/>
        <v>0</v>
      </c>
      <c r="J98" s="8">
        <f t="shared" si="14"/>
        <v>0</v>
      </c>
      <c r="K98" s="9" t="str">
        <f t="shared" si="15"/>
        <v/>
      </c>
      <c r="M98" s="8" t="str">
        <f t="shared" si="16"/>
        <v/>
      </c>
      <c r="N98" s="8" t="str">
        <f t="shared" si="17"/>
        <v/>
      </c>
      <c r="O98" s="8"/>
      <c r="P98" s="8">
        <f t="shared" si="18"/>
        <v>0</v>
      </c>
      <c r="Q98" s="8">
        <f t="shared" si="19"/>
        <v>0</v>
      </c>
      <c r="R98" s="8"/>
      <c r="S98" s="8">
        <f t="shared" si="20"/>
        <v>0</v>
      </c>
      <c r="T98" s="8">
        <f t="shared" si="21"/>
        <v>0</v>
      </c>
      <c r="U98" s="8">
        <f t="shared" si="22"/>
        <v>0</v>
      </c>
      <c r="V98" s="8"/>
      <c r="W98" s="8">
        <f t="shared" si="23"/>
        <v>0</v>
      </c>
      <c r="X98" s="8">
        <f t="shared" si="24"/>
        <v>0</v>
      </c>
      <c r="Y98" s="8"/>
      <c r="Z98" s="8"/>
    </row>
    <row r="99" spans="4:26" x14ac:dyDescent="0.35">
      <c r="D99" s="8">
        <f>SUMIF(February!$A$5:$A$200,March!A99,February!$V$5:$V$200)</f>
        <v>0</v>
      </c>
      <c r="E99" s="8">
        <f t="shared" si="13"/>
        <v>0</v>
      </c>
      <c r="J99" s="8">
        <f t="shared" si="14"/>
        <v>0</v>
      </c>
      <c r="K99" s="9" t="str">
        <f t="shared" si="15"/>
        <v/>
      </c>
      <c r="M99" s="8" t="str">
        <f t="shared" si="16"/>
        <v/>
      </c>
      <c r="N99" s="8" t="str">
        <f t="shared" si="17"/>
        <v/>
      </c>
      <c r="O99" s="8"/>
      <c r="P99" s="8">
        <f t="shared" si="18"/>
        <v>0</v>
      </c>
      <c r="Q99" s="8">
        <f t="shared" si="19"/>
        <v>0</v>
      </c>
      <c r="R99" s="8"/>
      <c r="S99" s="8">
        <f t="shared" si="20"/>
        <v>0</v>
      </c>
      <c r="T99" s="8">
        <f t="shared" si="21"/>
        <v>0</v>
      </c>
      <c r="U99" s="8">
        <f t="shared" si="22"/>
        <v>0</v>
      </c>
      <c r="V99" s="8"/>
      <c r="W99" s="8">
        <f t="shared" si="23"/>
        <v>0</v>
      </c>
      <c r="X99" s="8">
        <f t="shared" si="24"/>
        <v>0</v>
      </c>
      <c r="Y99" s="8"/>
      <c r="Z99" s="8"/>
    </row>
    <row r="100" spans="4:26" x14ac:dyDescent="0.35">
      <c r="D100" s="8">
        <f>SUMIF(February!$A$5:$A$200,March!A100,February!$V$5:$V$200)</f>
        <v>0</v>
      </c>
      <c r="E100" s="8">
        <f t="shared" si="13"/>
        <v>0</v>
      </c>
      <c r="J100" s="8">
        <f t="shared" si="14"/>
        <v>0</v>
      </c>
      <c r="K100" s="9" t="str">
        <f t="shared" si="15"/>
        <v/>
      </c>
      <c r="M100" s="8" t="str">
        <f t="shared" si="16"/>
        <v/>
      </c>
      <c r="N100" s="8" t="str">
        <f t="shared" si="17"/>
        <v/>
      </c>
      <c r="O100" s="8"/>
      <c r="P100" s="8">
        <f t="shared" si="18"/>
        <v>0</v>
      </c>
      <c r="Q100" s="8">
        <f t="shared" si="19"/>
        <v>0</v>
      </c>
      <c r="R100" s="8"/>
      <c r="S100" s="8">
        <f t="shared" si="20"/>
        <v>0</v>
      </c>
      <c r="T100" s="8">
        <f t="shared" si="21"/>
        <v>0</v>
      </c>
      <c r="U100" s="8">
        <f t="shared" si="22"/>
        <v>0</v>
      </c>
      <c r="V100" s="8"/>
      <c r="W100" s="8">
        <f t="shared" si="23"/>
        <v>0</v>
      </c>
      <c r="X100" s="8">
        <f t="shared" si="24"/>
        <v>0</v>
      </c>
      <c r="Y100" s="8"/>
      <c r="Z100" s="8"/>
    </row>
    <row r="101" spans="4:26" x14ac:dyDescent="0.35">
      <c r="D101" s="8">
        <f>SUMIF(February!$A$5:$A$200,March!A101,February!$V$5:$V$200)</f>
        <v>0</v>
      </c>
      <c r="E101" s="8">
        <f t="shared" si="13"/>
        <v>0</v>
      </c>
      <c r="J101" s="8">
        <f t="shared" si="14"/>
        <v>0</v>
      </c>
      <c r="K101" s="9" t="str">
        <f t="shared" si="15"/>
        <v/>
      </c>
      <c r="M101" s="8" t="str">
        <f t="shared" si="16"/>
        <v/>
      </c>
      <c r="N101" s="8" t="str">
        <f t="shared" si="17"/>
        <v/>
      </c>
      <c r="O101" s="8"/>
      <c r="P101" s="8">
        <f t="shared" si="18"/>
        <v>0</v>
      </c>
      <c r="Q101" s="8">
        <f t="shared" si="19"/>
        <v>0</v>
      </c>
      <c r="R101" s="8"/>
      <c r="S101" s="8">
        <f t="shared" si="20"/>
        <v>0</v>
      </c>
      <c r="T101" s="8">
        <f t="shared" si="21"/>
        <v>0</v>
      </c>
      <c r="U101" s="8">
        <f t="shared" si="22"/>
        <v>0</v>
      </c>
      <c r="V101" s="8"/>
      <c r="W101" s="8">
        <f t="shared" si="23"/>
        <v>0</v>
      </c>
      <c r="X101" s="8">
        <f t="shared" si="24"/>
        <v>0</v>
      </c>
      <c r="Y101" s="8"/>
      <c r="Z101" s="8"/>
    </row>
    <row r="102" spans="4:26" x14ac:dyDescent="0.35">
      <c r="D102" s="8">
        <f>SUMIF(February!$A$5:$A$200,March!A102,February!$V$5:$V$200)</f>
        <v>0</v>
      </c>
      <c r="E102" s="8">
        <f t="shared" si="13"/>
        <v>0</v>
      </c>
      <c r="J102" s="8">
        <f t="shared" si="14"/>
        <v>0</v>
      </c>
      <c r="K102" s="9" t="str">
        <f t="shared" si="15"/>
        <v/>
      </c>
      <c r="M102" s="8" t="str">
        <f t="shared" si="16"/>
        <v/>
      </c>
      <c r="N102" s="8" t="str">
        <f t="shared" si="17"/>
        <v/>
      </c>
      <c r="O102" s="8"/>
      <c r="P102" s="8">
        <f t="shared" si="18"/>
        <v>0</v>
      </c>
      <c r="Q102" s="8">
        <f t="shared" si="19"/>
        <v>0</v>
      </c>
      <c r="R102" s="8"/>
      <c r="S102" s="8">
        <f t="shared" si="20"/>
        <v>0</v>
      </c>
      <c r="T102" s="8">
        <f t="shared" si="21"/>
        <v>0</v>
      </c>
      <c r="U102" s="8">
        <f t="shared" si="22"/>
        <v>0</v>
      </c>
      <c r="V102" s="8"/>
      <c r="W102" s="8">
        <f t="shared" si="23"/>
        <v>0</v>
      </c>
      <c r="X102" s="8">
        <f t="shared" si="24"/>
        <v>0</v>
      </c>
      <c r="Y102" s="8"/>
      <c r="Z102" s="8"/>
    </row>
    <row r="103" spans="4:26" x14ac:dyDescent="0.35">
      <c r="D103" s="8">
        <f>SUMIF(February!$A$5:$A$200,March!A103,February!$V$5:$V$200)</f>
        <v>0</v>
      </c>
      <c r="E103" s="8">
        <f t="shared" si="13"/>
        <v>0</v>
      </c>
      <c r="J103" s="8">
        <f t="shared" si="14"/>
        <v>0</v>
      </c>
      <c r="K103" s="9" t="str">
        <f t="shared" si="15"/>
        <v/>
      </c>
      <c r="M103" s="8" t="str">
        <f t="shared" si="16"/>
        <v/>
      </c>
      <c r="N103" s="8" t="str">
        <f t="shared" si="17"/>
        <v/>
      </c>
      <c r="O103" s="8"/>
      <c r="P103" s="8">
        <f t="shared" si="18"/>
        <v>0</v>
      </c>
      <c r="Q103" s="8">
        <f t="shared" si="19"/>
        <v>0</v>
      </c>
      <c r="R103" s="8"/>
      <c r="S103" s="8">
        <f t="shared" si="20"/>
        <v>0</v>
      </c>
      <c r="T103" s="8">
        <f t="shared" si="21"/>
        <v>0</v>
      </c>
      <c r="U103" s="8">
        <f t="shared" si="22"/>
        <v>0</v>
      </c>
      <c r="V103" s="8"/>
      <c r="W103" s="8">
        <f t="shared" si="23"/>
        <v>0</v>
      </c>
      <c r="X103" s="8">
        <f t="shared" si="24"/>
        <v>0</v>
      </c>
      <c r="Y103" s="8"/>
      <c r="Z103" s="8"/>
    </row>
    <row r="104" spans="4:26" x14ac:dyDescent="0.35">
      <c r="D104" s="8">
        <f>SUMIF(February!$A$5:$A$200,March!A104,February!$V$5:$V$200)</f>
        <v>0</v>
      </c>
      <c r="E104" s="8">
        <f t="shared" si="13"/>
        <v>0</v>
      </c>
      <c r="J104" s="8">
        <f t="shared" si="14"/>
        <v>0</v>
      </c>
      <c r="K104" s="9" t="str">
        <f t="shared" si="15"/>
        <v/>
      </c>
      <c r="M104" s="8" t="str">
        <f t="shared" si="16"/>
        <v/>
      </c>
      <c r="N104" s="8" t="str">
        <f t="shared" si="17"/>
        <v/>
      </c>
      <c r="O104" s="8"/>
      <c r="P104" s="8">
        <f t="shared" si="18"/>
        <v>0</v>
      </c>
      <c r="Q104" s="8">
        <f t="shared" si="19"/>
        <v>0</v>
      </c>
      <c r="R104" s="8"/>
      <c r="S104" s="8">
        <f t="shared" si="20"/>
        <v>0</v>
      </c>
      <c r="T104" s="8">
        <f t="shared" si="21"/>
        <v>0</v>
      </c>
      <c r="U104" s="8">
        <f t="shared" si="22"/>
        <v>0</v>
      </c>
      <c r="V104" s="8"/>
      <c r="W104" s="8">
        <f t="shared" si="23"/>
        <v>0</v>
      </c>
      <c r="X104" s="8">
        <f t="shared" si="24"/>
        <v>0</v>
      </c>
      <c r="Y104" s="8"/>
      <c r="Z104" s="8"/>
    </row>
    <row r="105" spans="4:26" x14ac:dyDescent="0.35">
      <c r="D105" s="8">
        <f>SUMIF(February!$A$5:$A$200,March!A105,February!$V$5:$V$200)</f>
        <v>0</v>
      </c>
      <c r="E105" s="8">
        <f t="shared" si="13"/>
        <v>0</v>
      </c>
      <c r="J105" s="8">
        <f t="shared" si="14"/>
        <v>0</v>
      </c>
      <c r="K105" s="9" t="str">
        <f t="shared" si="15"/>
        <v/>
      </c>
      <c r="M105" s="8" t="str">
        <f t="shared" si="16"/>
        <v/>
      </c>
      <c r="N105" s="8" t="str">
        <f t="shared" si="17"/>
        <v/>
      </c>
      <c r="O105" s="8"/>
      <c r="P105" s="8">
        <f t="shared" si="18"/>
        <v>0</v>
      </c>
      <c r="Q105" s="8">
        <f t="shared" si="19"/>
        <v>0</v>
      </c>
      <c r="R105" s="8"/>
      <c r="S105" s="8">
        <f t="shared" si="20"/>
        <v>0</v>
      </c>
      <c r="T105" s="8">
        <f t="shared" si="21"/>
        <v>0</v>
      </c>
      <c r="U105" s="8">
        <f t="shared" si="22"/>
        <v>0</v>
      </c>
      <c r="V105" s="8"/>
      <c r="W105" s="8">
        <f t="shared" si="23"/>
        <v>0</v>
      </c>
      <c r="X105" s="8">
        <f t="shared" si="24"/>
        <v>0</v>
      </c>
      <c r="Y105" s="8"/>
      <c r="Z105" s="8"/>
    </row>
    <row r="106" spans="4:26" x14ac:dyDescent="0.35">
      <c r="D106" s="8">
        <f>SUMIF(February!$A$5:$A$200,March!A106,February!$V$5:$V$200)</f>
        <v>0</v>
      </c>
      <c r="E106" s="8">
        <f t="shared" si="13"/>
        <v>0</v>
      </c>
      <c r="J106" s="8">
        <f t="shared" si="14"/>
        <v>0</v>
      </c>
      <c r="K106" s="9" t="str">
        <f t="shared" si="15"/>
        <v/>
      </c>
      <c r="M106" s="8" t="str">
        <f t="shared" si="16"/>
        <v/>
      </c>
      <c r="N106" s="8" t="str">
        <f t="shared" si="17"/>
        <v/>
      </c>
      <c r="O106" s="8"/>
      <c r="P106" s="8">
        <f t="shared" si="18"/>
        <v>0</v>
      </c>
      <c r="Q106" s="8">
        <f t="shared" si="19"/>
        <v>0</v>
      </c>
      <c r="R106" s="8"/>
      <c r="S106" s="8">
        <f t="shared" si="20"/>
        <v>0</v>
      </c>
      <c r="T106" s="8">
        <f t="shared" si="21"/>
        <v>0</v>
      </c>
      <c r="U106" s="8">
        <f t="shared" si="22"/>
        <v>0</v>
      </c>
      <c r="V106" s="8"/>
      <c r="W106" s="8">
        <f t="shared" si="23"/>
        <v>0</v>
      </c>
      <c r="X106" s="8">
        <f t="shared" si="24"/>
        <v>0</v>
      </c>
      <c r="Y106" s="8"/>
      <c r="Z106" s="8"/>
    </row>
    <row r="107" spans="4:26" x14ac:dyDescent="0.35">
      <c r="D107" s="8">
        <f>SUMIF(February!$A$5:$A$200,March!A107,February!$V$5:$V$200)</f>
        <v>0</v>
      </c>
      <c r="E107" s="8">
        <f t="shared" si="13"/>
        <v>0</v>
      </c>
      <c r="J107" s="8">
        <f t="shared" si="14"/>
        <v>0</v>
      </c>
      <c r="K107" s="9" t="str">
        <f t="shared" si="15"/>
        <v/>
      </c>
      <c r="M107" s="8" t="str">
        <f t="shared" si="16"/>
        <v/>
      </c>
      <c r="N107" s="8" t="str">
        <f t="shared" si="17"/>
        <v/>
      </c>
      <c r="O107" s="8"/>
      <c r="P107" s="8">
        <f t="shared" si="18"/>
        <v>0</v>
      </c>
      <c r="Q107" s="8">
        <f t="shared" si="19"/>
        <v>0</v>
      </c>
      <c r="R107" s="8"/>
      <c r="S107" s="8">
        <f t="shared" si="20"/>
        <v>0</v>
      </c>
      <c r="T107" s="8">
        <f t="shared" si="21"/>
        <v>0</v>
      </c>
      <c r="U107" s="8">
        <f t="shared" si="22"/>
        <v>0</v>
      </c>
      <c r="V107" s="8"/>
      <c r="W107" s="8">
        <f t="shared" si="23"/>
        <v>0</v>
      </c>
      <c r="X107" s="8">
        <f t="shared" si="24"/>
        <v>0</v>
      </c>
      <c r="Y107" s="8"/>
      <c r="Z107" s="8"/>
    </row>
    <row r="108" spans="4:26" x14ac:dyDescent="0.35">
      <c r="D108" s="8">
        <f>SUMIF(February!$A$5:$A$200,March!A108,February!$V$5:$V$200)</f>
        <v>0</v>
      </c>
      <c r="E108" s="8">
        <f t="shared" si="13"/>
        <v>0</v>
      </c>
      <c r="J108" s="8">
        <f t="shared" si="14"/>
        <v>0</v>
      </c>
      <c r="K108" s="9" t="str">
        <f t="shared" si="15"/>
        <v/>
      </c>
      <c r="M108" s="8" t="str">
        <f t="shared" si="16"/>
        <v/>
      </c>
      <c r="N108" s="8" t="str">
        <f t="shared" si="17"/>
        <v/>
      </c>
      <c r="O108" s="8"/>
      <c r="P108" s="8">
        <f t="shared" si="18"/>
        <v>0</v>
      </c>
      <c r="Q108" s="8">
        <f t="shared" si="19"/>
        <v>0</v>
      </c>
      <c r="R108" s="8"/>
      <c r="S108" s="8">
        <f t="shared" si="20"/>
        <v>0</v>
      </c>
      <c r="T108" s="8">
        <f t="shared" si="21"/>
        <v>0</v>
      </c>
      <c r="U108" s="8">
        <f t="shared" si="22"/>
        <v>0</v>
      </c>
      <c r="V108" s="8"/>
      <c r="W108" s="8">
        <f t="shared" si="23"/>
        <v>0</v>
      </c>
      <c r="X108" s="8">
        <f t="shared" si="24"/>
        <v>0</v>
      </c>
      <c r="Y108" s="8"/>
      <c r="Z108" s="8"/>
    </row>
    <row r="109" spans="4:26" x14ac:dyDescent="0.35">
      <c r="D109" s="8">
        <f>SUMIF(February!$A$5:$A$200,March!A109,February!$V$5:$V$200)</f>
        <v>0</v>
      </c>
      <c r="E109" s="8">
        <f t="shared" si="13"/>
        <v>0</v>
      </c>
      <c r="J109" s="8">
        <f t="shared" si="14"/>
        <v>0</v>
      </c>
      <c r="K109" s="9" t="str">
        <f t="shared" si="15"/>
        <v/>
      </c>
      <c r="M109" s="8" t="str">
        <f t="shared" si="16"/>
        <v/>
      </c>
      <c r="N109" s="8" t="str">
        <f t="shared" si="17"/>
        <v/>
      </c>
      <c r="O109" s="8"/>
      <c r="P109" s="8">
        <f t="shared" si="18"/>
        <v>0</v>
      </c>
      <c r="Q109" s="8">
        <f t="shared" si="19"/>
        <v>0</v>
      </c>
      <c r="R109" s="8"/>
      <c r="S109" s="8">
        <f t="shared" si="20"/>
        <v>0</v>
      </c>
      <c r="T109" s="8">
        <f t="shared" si="21"/>
        <v>0</v>
      </c>
      <c r="U109" s="8">
        <f t="shared" si="22"/>
        <v>0</v>
      </c>
      <c r="V109" s="8"/>
      <c r="W109" s="8">
        <f t="shared" si="23"/>
        <v>0</v>
      </c>
      <c r="X109" s="8">
        <f t="shared" si="24"/>
        <v>0</v>
      </c>
      <c r="Y109" s="8"/>
      <c r="Z109" s="8"/>
    </row>
    <row r="110" spans="4:26" x14ac:dyDescent="0.35">
      <c r="D110" s="8">
        <f>SUMIF(February!$A$5:$A$200,March!A110,February!$V$5:$V$200)</f>
        <v>0</v>
      </c>
      <c r="E110" s="8">
        <f t="shared" si="13"/>
        <v>0</v>
      </c>
      <c r="J110" s="8">
        <f t="shared" si="14"/>
        <v>0</v>
      </c>
      <c r="K110" s="9" t="str">
        <f t="shared" si="15"/>
        <v/>
      </c>
      <c r="M110" s="8" t="str">
        <f t="shared" si="16"/>
        <v/>
      </c>
      <c r="N110" s="8" t="str">
        <f t="shared" si="17"/>
        <v/>
      </c>
      <c r="O110" s="8"/>
      <c r="P110" s="8">
        <f t="shared" si="18"/>
        <v>0</v>
      </c>
      <c r="Q110" s="8">
        <f t="shared" si="19"/>
        <v>0</v>
      </c>
      <c r="R110" s="8"/>
      <c r="S110" s="8">
        <f t="shared" si="20"/>
        <v>0</v>
      </c>
      <c r="T110" s="8">
        <f t="shared" si="21"/>
        <v>0</v>
      </c>
      <c r="U110" s="8">
        <f t="shared" si="22"/>
        <v>0</v>
      </c>
      <c r="V110" s="8"/>
      <c r="W110" s="8">
        <f t="shared" si="23"/>
        <v>0</v>
      </c>
      <c r="X110" s="8">
        <f t="shared" si="24"/>
        <v>0</v>
      </c>
      <c r="Y110" s="8"/>
      <c r="Z110" s="8"/>
    </row>
    <row r="111" spans="4:26" x14ac:dyDescent="0.35">
      <c r="D111" s="8">
        <f>SUMIF(February!$A$5:$A$200,March!A111,February!$V$5:$V$200)</f>
        <v>0</v>
      </c>
      <c r="E111" s="8">
        <f t="shared" si="13"/>
        <v>0</v>
      </c>
      <c r="J111" s="8">
        <f t="shared" si="14"/>
        <v>0</v>
      </c>
      <c r="K111" s="9" t="str">
        <f t="shared" si="15"/>
        <v/>
      </c>
      <c r="M111" s="8" t="str">
        <f t="shared" si="16"/>
        <v/>
      </c>
      <c r="N111" s="8" t="str">
        <f t="shared" si="17"/>
        <v/>
      </c>
      <c r="O111" s="8"/>
      <c r="P111" s="8">
        <f t="shared" si="18"/>
        <v>0</v>
      </c>
      <c r="Q111" s="8">
        <f t="shared" si="19"/>
        <v>0</v>
      </c>
      <c r="R111" s="8"/>
      <c r="S111" s="8">
        <f t="shared" si="20"/>
        <v>0</v>
      </c>
      <c r="T111" s="8">
        <f t="shared" si="21"/>
        <v>0</v>
      </c>
      <c r="U111" s="8">
        <f t="shared" si="22"/>
        <v>0</v>
      </c>
      <c r="V111" s="8"/>
      <c r="W111" s="8">
        <f t="shared" si="23"/>
        <v>0</v>
      </c>
      <c r="X111" s="8">
        <f t="shared" si="24"/>
        <v>0</v>
      </c>
      <c r="Y111" s="8"/>
      <c r="Z111" s="8"/>
    </row>
    <row r="112" spans="4:26" x14ac:dyDescent="0.35">
      <c r="D112" s="8">
        <f>SUMIF(February!$A$5:$A$200,March!A112,February!$V$5:$V$200)</f>
        <v>0</v>
      </c>
      <c r="E112" s="8">
        <f t="shared" si="13"/>
        <v>0</v>
      </c>
      <c r="J112" s="8">
        <f t="shared" si="14"/>
        <v>0</v>
      </c>
      <c r="K112" s="9" t="str">
        <f t="shared" si="15"/>
        <v/>
      </c>
      <c r="M112" s="8" t="str">
        <f t="shared" si="16"/>
        <v/>
      </c>
      <c r="N112" s="8" t="str">
        <f t="shared" si="17"/>
        <v/>
      </c>
      <c r="O112" s="8"/>
      <c r="P112" s="8">
        <f t="shared" si="18"/>
        <v>0</v>
      </c>
      <c r="Q112" s="8">
        <f t="shared" si="19"/>
        <v>0</v>
      </c>
      <c r="R112" s="8"/>
      <c r="S112" s="8">
        <f t="shared" si="20"/>
        <v>0</v>
      </c>
      <c r="T112" s="8">
        <f t="shared" si="21"/>
        <v>0</v>
      </c>
      <c r="U112" s="8">
        <f t="shared" si="22"/>
        <v>0</v>
      </c>
      <c r="V112" s="8"/>
      <c r="W112" s="8">
        <f t="shared" si="23"/>
        <v>0</v>
      </c>
      <c r="X112" s="8">
        <f t="shared" si="24"/>
        <v>0</v>
      </c>
      <c r="Y112" s="8"/>
      <c r="Z112" s="8"/>
    </row>
    <row r="113" spans="4:26" x14ac:dyDescent="0.35">
      <c r="D113" s="8">
        <f>SUMIF(February!$A$5:$A$200,March!A113,February!$V$5:$V$200)</f>
        <v>0</v>
      </c>
      <c r="E113" s="8">
        <f t="shared" si="13"/>
        <v>0</v>
      </c>
      <c r="J113" s="8">
        <f t="shared" si="14"/>
        <v>0</v>
      </c>
      <c r="K113" s="9" t="str">
        <f t="shared" si="15"/>
        <v/>
      </c>
      <c r="M113" s="8" t="str">
        <f t="shared" si="16"/>
        <v/>
      </c>
      <c r="N113" s="8" t="str">
        <f t="shared" si="17"/>
        <v/>
      </c>
      <c r="O113" s="8"/>
      <c r="P113" s="8">
        <f t="shared" si="18"/>
        <v>0</v>
      </c>
      <c r="Q113" s="8">
        <f t="shared" si="19"/>
        <v>0</v>
      </c>
      <c r="R113" s="8"/>
      <c r="S113" s="8">
        <f t="shared" si="20"/>
        <v>0</v>
      </c>
      <c r="T113" s="8">
        <f t="shared" si="21"/>
        <v>0</v>
      </c>
      <c r="U113" s="8">
        <f t="shared" si="22"/>
        <v>0</v>
      </c>
      <c r="V113" s="8"/>
      <c r="W113" s="8">
        <f t="shared" si="23"/>
        <v>0</v>
      </c>
      <c r="X113" s="8">
        <f t="shared" si="24"/>
        <v>0</v>
      </c>
      <c r="Y113" s="8"/>
      <c r="Z113" s="8"/>
    </row>
    <row r="114" spans="4:26" x14ac:dyDescent="0.35">
      <c r="D114" s="8">
        <f>SUMIF(February!$A$5:$A$200,March!A114,February!$V$5:$V$200)</f>
        <v>0</v>
      </c>
      <c r="E114" s="8">
        <f t="shared" si="13"/>
        <v>0</v>
      </c>
      <c r="J114" s="8">
        <f t="shared" si="14"/>
        <v>0</v>
      </c>
      <c r="K114" s="9" t="str">
        <f t="shared" si="15"/>
        <v/>
      </c>
      <c r="M114" s="8" t="str">
        <f t="shared" si="16"/>
        <v/>
      </c>
      <c r="N114" s="8" t="str">
        <f t="shared" si="17"/>
        <v/>
      </c>
      <c r="O114" s="8"/>
      <c r="P114" s="8">
        <f t="shared" si="18"/>
        <v>0</v>
      </c>
      <c r="Q114" s="8">
        <f t="shared" si="19"/>
        <v>0</v>
      </c>
      <c r="R114" s="8"/>
      <c r="S114" s="8">
        <f t="shared" si="20"/>
        <v>0</v>
      </c>
      <c r="T114" s="8">
        <f t="shared" si="21"/>
        <v>0</v>
      </c>
      <c r="U114" s="8">
        <f t="shared" si="22"/>
        <v>0</v>
      </c>
      <c r="V114" s="8"/>
      <c r="W114" s="8">
        <f t="shared" si="23"/>
        <v>0</v>
      </c>
      <c r="X114" s="8">
        <f t="shared" si="24"/>
        <v>0</v>
      </c>
      <c r="Y114" s="8"/>
      <c r="Z114" s="8"/>
    </row>
    <row r="115" spans="4:26" x14ac:dyDescent="0.35">
      <c r="D115" s="8">
        <f>SUMIF(February!$A$5:$A$200,March!A115,February!$V$5:$V$200)</f>
        <v>0</v>
      </c>
      <c r="E115" s="8">
        <f t="shared" si="13"/>
        <v>0</v>
      </c>
      <c r="J115" s="8">
        <f t="shared" si="14"/>
        <v>0</v>
      </c>
      <c r="K115" s="9" t="str">
        <f t="shared" si="15"/>
        <v/>
      </c>
      <c r="M115" s="8" t="str">
        <f t="shared" si="16"/>
        <v/>
      </c>
      <c r="N115" s="8" t="str">
        <f t="shared" si="17"/>
        <v/>
      </c>
      <c r="O115" s="8"/>
      <c r="P115" s="8">
        <f t="shared" si="18"/>
        <v>0</v>
      </c>
      <c r="Q115" s="8">
        <f t="shared" si="19"/>
        <v>0</v>
      </c>
      <c r="R115" s="8"/>
      <c r="S115" s="8">
        <f t="shared" si="20"/>
        <v>0</v>
      </c>
      <c r="T115" s="8">
        <f t="shared" si="21"/>
        <v>0</v>
      </c>
      <c r="U115" s="8">
        <f t="shared" si="22"/>
        <v>0</v>
      </c>
      <c r="V115" s="8"/>
      <c r="W115" s="8">
        <f t="shared" si="23"/>
        <v>0</v>
      </c>
      <c r="X115" s="8">
        <f t="shared" si="24"/>
        <v>0</v>
      </c>
      <c r="Y115" s="8"/>
      <c r="Z115" s="8"/>
    </row>
    <row r="116" spans="4:26" x14ac:dyDescent="0.35">
      <c r="D116" s="8">
        <f>SUMIF(February!$A$5:$A$200,March!A116,February!$V$5:$V$200)</f>
        <v>0</v>
      </c>
      <c r="E116" s="8">
        <f t="shared" si="13"/>
        <v>0</v>
      </c>
      <c r="J116" s="8">
        <f t="shared" si="14"/>
        <v>0</v>
      </c>
      <c r="K116" s="9" t="str">
        <f t="shared" si="15"/>
        <v/>
      </c>
      <c r="M116" s="8" t="str">
        <f t="shared" si="16"/>
        <v/>
      </c>
      <c r="N116" s="8" t="str">
        <f t="shared" si="17"/>
        <v/>
      </c>
      <c r="O116" s="8"/>
      <c r="P116" s="8">
        <f t="shared" si="18"/>
        <v>0</v>
      </c>
      <c r="Q116" s="8">
        <f t="shared" si="19"/>
        <v>0</v>
      </c>
      <c r="R116" s="8"/>
      <c r="S116" s="8">
        <f t="shared" si="20"/>
        <v>0</v>
      </c>
      <c r="T116" s="8">
        <f t="shared" si="21"/>
        <v>0</v>
      </c>
      <c r="U116" s="8">
        <f t="shared" si="22"/>
        <v>0</v>
      </c>
      <c r="V116" s="8"/>
      <c r="W116" s="8">
        <f t="shared" si="23"/>
        <v>0</v>
      </c>
      <c r="X116" s="8">
        <f t="shared" si="24"/>
        <v>0</v>
      </c>
      <c r="Y116" s="8"/>
      <c r="Z116" s="8"/>
    </row>
    <row r="117" spans="4:26" x14ac:dyDescent="0.35">
      <c r="D117" s="8">
        <f>SUMIF(February!$A$5:$A$200,March!A117,February!$V$5:$V$200)</f>
        <v>0</v>
      </c>
      <c r="E117" s="8">
        <f t="shared" si="13"/>
        <v>0</v>
      </c>
      <c r="J117" s="8">
        <f t="shared" si="14"/>
        <v>0</v>
      </c>
      <c r="K117" s="9" t="str">
        <f t="shared" si="15"/>
        <v/>
      </c>
      <c r="M117" s="8" t="str">
        <f t="shared" si="16"/>
        <v/>
      </c>
      <c r="N117" s="8" t="str">
        <f t="shared" si="17"/>
        <v/>
      </c>
      <c r="O117" s="8"/>
      <c r="P117" s="8">
        <f t="shared" si="18"/>
        <v>0</v>
      </c>
      <c r="Q117" s="8">
        <f t="shared" si="19"/>
        <v>0</v>
      </c>
      <c r="R117" s="8"/>
      <c r="S117" s="8">
        <f t="shared" si="20"/>
        <v>0</v>
      </c>
      <c r="T117" s="8">
        <f t="shared" si="21"/>
        <v>0</v>
      </c>
      <c r="U117" s="8">
        <f t="shared" si="22"/>
        <v>0</v>
      </c>
      <c r="V117" s="8"/>
      <c r="W117" s="8">
        <f t="shared" si="23"/>
        <v>0</v>
      </c>
      <c r="X117" s="8">
        <f t="shared" si="24"/>
        <v>0</v>
      </c>
      <c r="Y117" s="8"/>
      <c r="Z117" s="8"/>
    </row>
    <row r="118" spans="4:26" x14ac:dyDescent="0.35">
      <c r="D118" s="8">
        <f>SUMIF(February!$A$5:$A$200,March!A118,February!$V$5:$V$200)</f>
        <v>0</v>
      </c>
      <c r="E118" s="8">
        <f t="shared" si="13"/>
        <v>0</v>
      </c>
      <c r="J118" s="8">
        <f t="shared" si="14"/>
        <v>0</v>
      </c>
      <c r="K118" s="9" t="str">
        <f t="shared" si="15"/>
        <v/>
      </c>
      <c r="M118" s="8" t="str">
        <f t="shared" si="16"/>
        <v/>
      </c>
      <c r="N118" s="8" t="str">
        <f t="shared" si="17"/>
        <v/>
      </c>
      <c r="O118" s="8"/>
      <c r="P118" s="8">
        <f t="shared" si="18"/>
        <v>0</v>
      </c>
      <c r="Q118" s="8">
        <f t="shared" si="19"/>
        <v>0</v>
      </c>
      <c r="R118" s="8"/>
      <c r="S118" s="8">
        <f t="shared" si="20"/>
        <v>0</v>
      </c>
      <c r="T118" s="8">
        <f t="shared" si="21"/>
        <v>0</v>
      </c>
      <c r="U118" s="8">
        <f t="shared" si="22"/>
        <v>0</v>
      </c>
      <c r="V118" s="8"/>
      <c r="W118" s="8">
        <f t="shared" si="23"/>
        <v>0</v>
      </c>
      <c r="X118" s="8">
        <f t="shared" si="24"/>
        <v>0</v>
      </c>
      <c r="Y118" s="8"/>
      <c r="Z118" s="8"/>
    </row>
    <row r="119" spans="4:26" x14ac:dyDescent="0.35">
      <c r="D119" s="8">
        <f>SUMIF(February!$A$5:$A$200,March!A119,February!$V$5:$V$200)</f>
        <v>0</v>
      </c>
      <c r="E119" s="8">
        <f t="shared" si="13"/>
        <v>0</v>
      </c>
      <c r="J119" s="8">
        <f t="shared" si="14"/>
        <v>0</v>
      </c>
      <c r="K119" s="9" t="str">
        <f t="shared" si="15"/>
        <v/>
      </c>
      <c r="M119" s="8" t="str">
        <f t="shared" si="16"/>
        <v/>
      </c>
      <c r="N119" s="8" t="str">
        <f t="shared" si="17"/>
        <v/>
      </c>
      <c r="O119" s="8"/>
      <c r="P119" s="8">
        <f t="shared" si="18"/>
        <v>0</v>
      </c>
      <c r="Q119" s="8">
        <f t="shared" si="19"/>
        <v>0</v>
      </c>
      <c r="R119" s="8"/>
      <c r="S119" s="8">
        <f t="shared" si="20"/>
        <v>0</v>
      </c>
      <c r="T119" s="8">
        <f t="shared" si="21"/>
        <v>0</v>
      </c>
      <c r="U119" s="8">
        <f t="shared" si="22"/>
        <v>0</v>
      </c>
      <c r="V119" s="8"/>
      <c r="W119" s="8">
        <f t="shared" si="23"/>
        <v>0</v>
      </c>
      <c r="X119" s="8">
        <f t="shared" si="24"/>
        <v>0</v>
      </c>
      <c r="Y119" s="8"/>
      <c r="Z119" s="8"/>
    </row>
    <row r="120" spans="4:26" x14ac:dyDescent="0.35">
      <c r="D120" s="8">
        <f>SUMIF(February!$A$5:$A$200,March!A120,February!$V$5:$V$200)</f>
        <v>0</v>
      </c>
      <c r="E120" s="8">
        <f t="shared" si="13"/>
        <v>0</v>
      </c>
      <c r="J120" s="8">
        <f t="shared" si="14"/>
        <v>0</v>
      </c>
      <c r="K120" s="9" t="str">
        <f t="shared" si="15"/>
        <v/>
      </c>
      <c r="M120" s="8" t="str">
        <f t="shared" si="16"/>
        <v/>
      </c>
      <c r="N120" s="8" t="str">
        <f t="shared" si="17"/>
        <v/>
      </c>
      <c r="O120" s="8"/>
      <c r="P120" s="8">
        <f t="shared" si="18"/>
        <v>0</v>
      </c>
      <c r="Q120" s="8">
        <f t="shared" si="19"/>
        <v>0</v>
      </c>
      <c r="R120" s="8"/>
      <c r="S120" s="8">
        <f t="shared" si="20"/>
        <v>0</v>
      </c>
      <c r="T120" s="8">
        <f t="shared" si="21"/>
        <v>0</v>
      </c>
      <c r="U120" s="8">
        <f t="shared" si="22"/>
        <v>0</v>
      </c>
      <c r="V120" s="8"/>
      <c r="W120" s="8">
        <f t="shared" si="23"/>
        <v>0</v>
      </c>
      <c r="X120" s="8">
        <f t="shared" si="24"/>
        <v>0</v>
      </c>
      <c r="Y120" s="8"/>
      <c r="Z120" s="8"/>
    </row>
    <row r="121" spans="4:26" x14ac:dyDescent="0.35">
      <c r="D121" s="8">
        <f>SUMIF(February!$A$5:$A$200,March!A121,February!$V$5:$V$200)</f>
        <v>0</v>
      </c>
      <c r="E121" s="8">
        <f t="shared" si="13"/>
        <v>0</v>
      </c>
      <c r="J121" s="8">
        <f t="shared" si="14"/>
        <v>0</v>
      </c>
      <c r="K121" s="9" t="str">
        <f t="shared" si="15"/>
        <v/>
      </c>
      <c r="M121" s="8" t="str">
        <f t="shared" si="16"/>
        <v/>
      </c>
      <c r="N121" s="8" t="str">
        <f t="shared" si="17"/>
        <v/>
      </c>
      <c r="O121" s="8"/>
      <c r="P121" s="8">
        <f t="shared" si="18"/>
        <v>0</v>
      </c>
      <c r="Q121" s="8">
        <f t="shared" si="19"/>
        <v>0</v>
      </c>
      <c r="R121" s="8"/>
      <c r="S121" s="8">
        <f t="shared" si="20"/>
        <v>0</v>
      </c>
      <c r="T121" s="8">
        <f t="shared" si="21"/>
        <v>0</v>
      </c>
      <c r="U121" s="8">
        <f t="shared" si="22"/>
        <v>0</v>
      </c>
      <c r="V121" s="8"/>
      <c r="W121" s="8">
        <f t="shared" si="23"/>
        <v>0</v>
      </c>
      <c r="X121" s="8">
        <f t="shared" si="24"/>
        <v>0</v>
      </c>
      <c r="Y121" s="8"/>
      <c r="Z121" s="8"/>
    </row>
    <row r="122" spans="4:26" x14ac:dyDescent="0.35">
      <c r="D122" s="8">
        <f>SUMIF(February!$A$5:$A$200,March!A122,February!$V$5:$V$200)</f>
        <v>0</v>
      </c>
      <c r="E122" s="8">
        <f t="shared" si="13"/>
        <v>0</v>
      </c>
      <c r="J122" s="8">
        <f t="shared" si="14"/>
        <v>0</v>
      </c>
      <c r="K122" s="9" t="str">
        <f t="shared" si="15"/>
        <v/>
      </c>
      <c r="M122" s="8" t="str">
        <f t="shared" si="16"/>
        <v/>
      </c>
      <c r="N122" s="8" t="str">
        <f t="shared" si="17"/>
        <v/>
      </c>
      <c r="O122" s="8"/>
      <c r="P122" s="8">
        <f t="shared" si="18"/>
        <v>0</v>
      </c>
      <c r="Q122" s="8">
        <f t="shared" si="19"/>
        <v>0</v>
      </c>
      <c r="R122" s="8"/>
      <c r="S122" s="8">
        <f t="shared" si="20"/>
        <v>0</v>
      </c>
      <c r="T122" s="8">
        <f t="shared" si="21"/>
        <v>0</v>
      </c>
      <c r="U122" s="8">
        <f t="shared" si="22"/>
        <v>0</v>
      </c>
      <c r="V122" s="8"/>
      <c r="W122" s="8">
        <f t="shared" si="23"/>
        <v>0</v>
      </c>
      <c r="X122" s="8">
        <f t="shared" si="24"/>
        <v>0</v>
      </c>
      <c r="Y122" s="8"/>
      <c r="Z122" s="8"/>
    </row>
    <row r="123" spans="4:26" x14ac:dyDescent="0.35">
      <c r="D123" s="8">
        <f>SUMIF(February!$A$5:$A$200,March!A123,February!$V$5:$V$200)</f>
        <v>0</v>
      </c>
      <c r="E123" s="8">
        <f t="shared" si="13"/>
        <v>0</v>
      </c>
      <c r="J123" s="8">
        <f t="shared" si="14"/>
        <v>0</v>
      </c>
      <c r="K123" s="9" t="str">
        <f t="shared" si="15"/>
        <v/>
      </c>
      <c r="M123" s="8" t="str">
        <f t="shared" si="16"/>
        <v/>
      </c>
      <c r="N123" s="8" t="str">
        <f t="shared" si="17"/>
        <v/>
      </c>
      <c r="O123" s="8"/>
      <c r="P123" s="8">
        <f t="shared" si="18"/>
        <v>0</v>
      </c>
      <c r="Q123" s="8">
        <f t="shared" si="19"/>
        <v>0</v>
      </c>
      <c r="R123" s="8"/>
      <c r="S123" s="8">
        <f t="shared" si="20"/>
        <v>0</v>
      </c>
      <c r="T123" s="8">
        <f t="shared" si="21"/>
        <v>0</v>
      </c>
      <c r="U123" s="8">
        <f t="shared" si="22"/>
        <v>0</v>
      </c>
      <c r="V123" s="8"/>
      <c r="W123" s="8">
        <f t="shared" si="23"/>
        <v>0</v>
      </c>
      <c r="X123" s="8">
        <f t="shared" si="24"/>
        <v>0</v>
      </c>
      <c r="Y123" s="8"/>
      <c r="Z123" s="8"/>
    </row>
    <row r="124" spans="4:26" x14ac:dyDescent="0.35">
      <c r="D124" s="8">
        <f>SUMIF(February!$A$5:$A$200,March!A124,February!$V$5:$V$200)</f>
        <v>0</v>
      </c>
      <c r="E124" s="8">
        <f t="shared" si="13"/>
        <v>0</v>
      </c>
      <c r="J124" s="8">
        <f t="shared" si="14"/>
        <v>0</v>
      </c>
      <c r="K124" s="9" t="str">
        <f t="shared" si="15"/>
        <v/>
      </c>
      <c r="M124" s="8" t="str">
        <f t="shared" si="16"/>
        <v/>
      </c>
      <c r="N124" s="8" t="str">
        <f t="shared" si="17"/>
        <v/>
      </c>
      <c r="O124" s="8"/>
      <c r="P124" s="8">
        <f t="shared" si="18"/>
        <v>0</v>
      </c>
      <c r="Q124" s="8">
        <f t="shared" si="19"/>
        <v>0</v>
      </c>
      <c r="R124" s="8"/>
      <c r="S124" s="8">
        <f t="shared" si="20"/>
        <v>0</v>
      </c>
      <c r="T124" s="8">
        <f t="shared" si="21"/>
        <v>0</v>
      </c>
      <c r="U124" s="8">
        <f t="shared" si="22"/>
        <v>0</v>
      </c>
      <c r="V124" s="8"/>
      <c r="W124" s="8">
        <f t="shared" si="23"/>
        <v>0</v>
      </c>
      <c r="X124" s="8">
        <f t="shared" si="24"/>
        <v>0</v>
      </c>
      <c r="Y124" s="8"/>
      <c r="Z124" s="8"/>
    </row>
    <row r="125" spans="4:26" x14ac:dyDescent="0.35">
      <c r="D125" s="8">
        <f>SUMIF(February!$A$5:$A$200,March!A125,February!$V$5:$V$200)</f>
        <v>0</v>
      </c>
      <c r="E125" s="8">
        <f t="shared" si="13"/>
        <v>0</v>
      </c>
      <c r="J125" s="8">
        <f t="shared" si="14"/>
        <v>0</v>
      </c>
      <c r="K125" s="9" t="str">
        <f t="shared" si="15"/>
        <v/>
      </c>
      <c r="M125" s="8" t="str">
        <f t="shared" si="16"/>
        <v/>
      </c>
      <c r="N125" s="8" t="str">
        <f t="shared" si="17"/>
        <v/>
      </c>
      <c r="O125" s="8"/>
      <c r="P125" s="8">
        <f t="shared" si="18"/>
        <v>0</v>
      </c>
      <c r="Q125" s="8">
        <f t="shared" si="19"/>
        <v>0</v>
      </c>
      <c r="R125" s="8"/>
      <c r="S125" s="8">
        <f t="shared" si="20"/>
        <v>0</v>
      </c>
      <c r="T125" s="8">
        <f t="shared" si="21"/>
        <v>0</v>
      </c>
      <c r="U125" s="8">
        <f t="shared" si="22"/>
        <v>0</v>
      </c>
      <c r="V125" s="8"/>
      <c r="W125" s="8">
        <f t="shared" si="23"/>
        <v>0</v>
      </c>
      <c r="X125" s="8">
        <f t="shared" si="24"/>
        <v>0</v>
      </c>
      <c r="Y125" s="8"/>
      <c r="Z125" s="8"/>
    </row>
    <row r="126" spans="4:26" x14ac:dyDescent="0.35">
      <c r="D126" s="8">
        <f>SUMIF(February!$A$5:$A$200,March!A126,February!$V$5:$V$200)</f>
        <v>0</v>
      </c>
      <c r="E126" s="8">
        <f t="shared" si="13"/>
        <v>0</v>
      </c>
      <c r="J126" s="8">
        <f t="shared" si="14"/>
        <v>0</v>
      </c>
      <c r="K126" s="9" t="str">
        <f t="shared" si="15"/>
        <v/>
      </c>
      <c r="M126" s="8" t="str">
        <f t="shared" si="16"/>
        <v/>
      </c>
      <c r="N126" s="8" t="str">
        <f t="shared" si="17"/>
        <v/>
      </c>
      <c r="O126" s="8"/>
      <c r="P126" s="8">
        <f t="shared" si="18"/>
        <v>0</v>
      </c>
      <c r="Q126" s="8">
        <f t="shared" si="19"/>
        <v>0</v>
      </c>
      <c r="R126" s="8"/>
      <c r="S126" s="8">
        <f t="shared" si="20"/>
        <v>0</v>
      </c>
      <c r="T126" s="8">
        <f t="shared" si="21"/>
        <v>0</v>
      </c>
      <c r="U126" s="8">
        <f t="shared" si="22"/>
        <v>0</v>
      </c>
      <c r="V126" s="8"/>
      <c r="W126" s="8">
        <f t="shared" si="23"/>
        <v>0</v>
      </c>
      <c r="X126" s="8">
        <f t="shared" si="24"/>
        <v>0</v>
      </c>
      <c r="Y126" s="8"/>
      <c r="Z126" s="8"/>
    </row>
    <row r="127" spans="4:26" x14ac:dyDescent="0.35">
      <c r="D127" s="8">
        <f>SUMIF(February!$A$5:$A$200,March!A127,February!$V$5:$V$200)</f>
        <v>0</v>
      </c>
      <c r="E127" s="8">
        <f t="shared" si="13"/>
        <v>0</v>
      </c>
      <c r="J127" s="8">
        <f t="shared" si="14"/>
        <v>0</v>
      </c>
      <c r="K127" s="9" t="str">
        <f t="shared" si="15"/>
        <v/>
      </c>
      <c r="M127" s="8" t="str">
        <f t="shared" si="16"/>
        <v/>
      </c>
      <c r="N127" s="8" t="str">
        <f t="shared" si="17"/>
        <v/>
      </c>
      <c r="O127" s="8"/>
      <c r="P127" s="8">
        <f t="shared" si="18"/>
        <v>0</v>
      </c>
      <c r="Q127" s="8">
        <f t="shared" si="19"/>
        <v>0</v>
      </c>
      <c r="R127" s="8"/>
      <c r="S127" s="8">
        <f t="shared" si="20"/>
        <v>0</v>
      </c>
      <c r="T127" s="8">
        <f t="shared" si="21"/>
        <v>0</v>
      </c>
      <c r="U127" s="8">
        <f t="shared" si="22"/>
        <v>0</v>
      </c>
      <c r="V127" s="8"/>
      <c r="W127" s="8">
        <f t="shared" si="23"/>
        <v>0</v>
      </c>
      <c r="X127" s="8">
        <f t="shared" si="24"/>
        <v>0</v>
      </c>
      <c r="Y127" s="8"/>
      <c r="Z127" s="8"/>
    </row>
    <row r="128" spans="4:26" x14ac:dyDescent="0.35">
      <c r="D128" s="8">
        <f>SUMIF(February!$A$5:$A$200,March!A128,February!$V$5:$V$200)</f>
        <v>0</v>
      </c>
      <c r="E128" s="8">
        <f t="shared" si="13"/>
        <v>0</v>
      </c>
      <c r="J128" s="8">
        <f t="shared" si="14"/>
        <v>0</v>
      </c>
      <c r="K128" s="9" t="str">
        <f t="shared" si="15"/>
        <v/>
      </c>
      <c r="M128" s="8" t="str">
        <f t="shared" si="16"/>
        <v/>
      </c>
      <c r="N128" s="8" t="str">
        <f t="shared" si="17"/>
        <v/>
      </c>
      <c r="O128" s="8"/>
      <c r="P128" s="8">
        <f t="shared" si="18"/>
        <v>0</v>
      </c>
      <c r="Q128" s="8">
        <f t="shared" si="19"/>
        <v>0</v>
      </c>
      <c r="R128" s="8"/>
      <c r="S128" s="8">
        <f t="shared" si="20"/>
        <v>0</v>
      </c>
      <c r="T128" s="8">
        <f t="shared" si="21"/>
        <v>0</v>
      </c>
      <c r="U128" s="8">
        <f t="shared" si="22"/>
        <v>0</v>
      </c>
      <c r="V128" s="8"/>
      <c r="W128" s="8">
        <f t="shared" si="23"/>
        <v>0</v>
      </c>
      <c r="X128" s="8">
        <f t="shared" si="24"/>
        <v>0</v>
      </c>
      <c r="Y128" s="8"/>
      <c r="Z128" s="8"/>
    </row>
    <row r="129" spans="4:26" x14ac:dyDescent="0.35">
      <c r="D129" s="8">
        <f>SUMIF(February!$A$5:$A$200,March!A129,February!$V$5:$V$200)</f>
        <v>0</v>
      </c>
      <c r="E129" s="8">
        <f t="shared" si="13"/>
        <v>0</v>
      </c>
      <c r="J129" s="8">
        <f t="shared" si="14"/>
        <v>0</v>
      </c>
      <c r="K129" s="9" t="str">
        <f t="shared" si="15"/>
        <v/>
      </c>
      <c r="M129" s="8" t="str">
        <f t="shared" si="16"/>
        <v/>
      </c>
      <c r="N129" s="8" t="str">
        <f t="shared" si="17"/>
        <v/>
      </c>
      <c r="O129" s="8"/>
      <c r="P129" s="8">
        <f t="shared" si="18"/>
        <v>0</v>
      </c>
      <c r="Q129" s="8">
        <f t="shared" si="19"/>
        <v>0</v>
      </c>
      <c r="R129" s="8"/>
      <c r="S129" s="8">
        <f t="shared" si="20"/>
        <v>0</v>
      </c>
      <c r="T129" s="8">
        <f t="shared" si="21"/>
        <v>0</v>
      </c>
      <c r="U129" s="8">
        <f t="shared" si="22"/>
        <v>0</v>
      </c>
      <c r="V129" s="8"/>
      <c r="W129" s="8">
        <f t="shared" si="23"/>
        <v>0</v>
      </c>
      <c r="X129" s="8">
        <f t="shared" si="24"/>
        <v>0</v>
      </c>
      <c r="Y129" s="8"/>
      <c r="Z129" s="8"/>
    </row>
    <row r="130" spans="4:26" x14ac:dyDescent="0.35">
      <c r="D130" s="8">
        <f>SUMIF(February!$A$5:$A$200,March!A130,February!$V$5:$V$200)</f>
        <v>0</v>
      </c>
      <c r="E130" s="8">
        <f t="shared" si="13"/>
        <v>0</v>
      </c>
      <c r="J130" s="8">
        <f t="shared" si="14"/>
        <v>0</v>
      </c>
      <c r="K130" s="9" t="str">
        <f t="shared" si="15"/>
        <v/>
      </c>
      <c r="M130" s="8" t="str">
        <f t="shared" si="16"/>
        <v/>
      </c>
      <c r="N130" s="8" t="str">
        <f t="shared" si="17"/>
        <v/>
      </c>
      <c r="O130" s="8"/>
      <c r="P130" s="8">
        <f t="shared" si="18"/>
        <v>0</v>
      </c>
      <c r="Q130" s="8">
        <f t="shared" si="19"/>
        <v>0</v>
      </c>
      <c r="R130" s="8"/>
      <c r="S130" s="8">
        <f t="shared" si="20"/>
        <v>0</v>
      </c>
      <c r="T130" s="8">
        <f t="shared" si="21"/>
        <v>0</v>
      </c>
      <c r="U130" s="8">
        <f t="shared" si="22"/>
        <v>0</v>
      </c>
      <c r="V130" s="8"/>
      <c r="W130" s="8">
        <f t="shared" si="23"/>
        <v>0</v>
      </c>
      <c r="X130" s="8">
        <f t="shared" si="24"/>
        <v>0</v>
      </c>
      <c r="Y130" s="8"/>
      <c r="Z130" s="8"/>
    </row>
    <row r="131" spans="4:26" x14ac:dyDescent="0.35">
      <c r="D131" s="8">
        <f>SUMIF(February!$A$5:$A$200,March!A131,February!$V$5:$V$200)</f>
        <v>0</v>
      </c>
      <c r="E131" s="8">
        <f t="shared" si="13"/>
        <v>0</v>
      </c>
      <c r="J131" s="8">
        <f t="shared" si="14"/>
        <v>0</v>
      </c>
      <c r="K131" s="9" t="str">
        <f t="shared" si="15"/>
        <v/>
      </c>
      <c r="M131" s="8" t="str">
        <f t="shared" si="16"/>
        <v/>
      </c>
      <c r="N131" s="8" t="str">
        <f t="shared" si="17"/>
        <v/>
      </c>
      <c r="O131" s="8"/>
      <c r="P131" s="8">
        <f t="shared" si="18"/>
        <v>0</v>
      </c>
      <c r="Q131" s="8">
        <f t="shared" si="19"/>
        <v>0</v>
      </c>
      <c r="R131" s="8"/>
      <c r="S131" s="8">
        <f t="shared" si="20"/>
        <v>0</v>
      </c>
      <c r="T131" s="8">
        <f t="shared" si="21"/>
        <v>0</v>
      </c>
      <c r="U131" s="8">
        <f t="shared" si="22"/>
        <v>0</v>
      </c>
      <c r="V131" s="8"/>
      <c r="W131" s="8">
        <f t="shared" si="23"/>
        <v>0</v>
      </c>
      <c r="X131" s="8">
        <f t="shared" si="24"/>
        <v>0</v>
      </c>
      <c r="Y131" s="8"/>
      <c r="Z131" s="8"/>
    </row>
    <row r="132" spans="4:26" x14ac:dyDescent="0.35">
      <c r="D132" s="8">
        <f>SUMIF(February!$A$5:$A$200,March!A132,February!$V$5:$V$200)</f>
        <v>0</v>
      </c>
      <c r="E132" s="8">
        <f t="shared" si="13"/>
        <v>0</v>
      </c>
      <c r="J132" s="8">
        <f t="shared" si="14"/>
        <v>0</v>
      </c>
      <c r="K132" s="9" t="str">
        <f t="shared" si="15"/>
        <v/>
      </c>
      <c r="M132" s="8" t="str">
        <f t="shared" si="16"/>
        <v/>
      </c>
      <c r="N132" s="8" t="str">
        <f t="shared" si="17"/>
        <v/>
      </c>
      <c r="O132" s="8"/>
      <c r="P132" s="8">
        <f t="shared" si="18"/>
        <v>0</v>
      </c>
      <c r="Q132" s="8">
        <f t="shared" si="19"/>
        <v>0</v>
      </c>
      <c r="R132" s="8"/>
      <c r="S132" s="8">
        <f t="shared" si="20"/>
        <v>0</v>
      </c>
      <c r="T132" s="8">
        <f t="shared" si="21"/>
        <v>0</v>
      </c>
      <c r="U132" s="8">
        <f t="shared" si="22"/>
        <v>0</v>
      </c>
      <c r="V132" s="8"/>
      <c r="W132" s="8">
        <f t="shared" si="23"/>
        <v>0</v>
      </c>
      <c r="X132" s="8">
        <f t="shared" si="24"/>
        <v>0</v>
      </c>
      <c r="Y132" s="8"/>
      <c r="Z132" s="8"/>
    </row>
    <row r="133" spans="4:26" x14ac:dyDescent="0.35">
      <c r="D133" s="8">
        <f>SUMIF(February!$A$5:$A$200,March!A133,February!$V$5:$V$200)</f>
        <v>0</v>
      </c>
      <c r="E133" s="8">
        <f t="shared" si="13"/>
        <v>0</v>
      </c>
      <c r="J133" s="8">
        <f t="shared" si="14"/>
        <v>0</v>
      </c>
      <c r="K133" s="9" t="str">
        <f t="shared" si="15"/>
        <v/>
      </c>
      <c r="M133" s="8" t="str">
        <f t="shared" si="16"/>
        <v/>
      </c>
      <c r="N133" s="8" t="str">
        <f t="shared" si="17"/>
        <v/>
      </c>
      <c r="O133" s="8"/>
      <c r="P133" s="8">
        <f t="shared" si="18"/>
        <v>0</v>
      </c>
      <c r="Q133" s="8">
        <f t="shared" si="19"/>
        <v>0</v>
      </c>
      <c r="R133" s="8"/>
      <c r="S133" s="8">
        <f t="shared" si="20"/>
        <v>0</v>
      </c>
      <c r="T133" s="8">
        <f t="shared" si="21"/>
        <v>0</v>
      </c>
      <c r="U133" s="8">
        <f t="shared" si="22"/>
        <v>0</v>
      </c>
      <c r="V133" s="8"/>
      <c r="W133" s="8">
        <f t="shared" si="23"/>
        <v>0</v>
      </c>
      <c r="X133" s="8">
        <f t="shared" si="24"/>
        <v>0</v>
      </c>
      <c r="Y133" s="8"/>
      <c r="Z133" s="8"/>
    </row>
    <row r="134" spans="4:26" x14ac:dyDescent="0.35">
      <c r="D134" s="8">
        <f>SUMIF(February!$A$5:$A$200,March!A134,February!$V$5:$V$200)</f>
        <v>0</v>
      </c>
      <c r="E134" s="8">
        <f t="shared" ref="E134:E197" si="25">D134-C134</f>
        <v>0</v>
      </c>
      <c r="J134" s="8">
        <f t="shared" ref="J134:J197" si="26">SUM(C134,F134:I134)</f>
        <v>0</v>
      </c>
      <c r="K134" s="9" t="str">
        <f t="shared" ref="K134:K197" si="27">IFERROR(J134/$J$3,"")</f>
        <v/>
      </c>
      <c r="M134" s="8" t="str">
        <f t="shared" ref="M134:M197" si="28">IFERROR(K134*$L$3,"")</f>
        <v/>
      </c>
      <c r="N134" s="8" t="str">
        <f t="shared" ref="N134:N197" si="29">IFERROR(L134-M134,"")</f>
        <v/>
      </c>
      <c r="O134" s="8"/>
      <c r="P134" s="8">
        <f t="shared" ref="P134:P197" si="30">$J134*(0.01/4)</f>
        <v>0</v>
      </c>
      <c r="Q134" s="8">
        <f t="shared" ref="Q134:Q197" si="31">P134+O134</f>
        <v>0</v>
      </c>
      <c r="R134" s="8"/>
      <c r="S134" s="8">
        <f t="shared" ref="S134:S197" si="32">$J134*(0.02/4)</f>
        <v>0</v>
      </c>
      <c r="T134" s="8">
        <f t="shared" ref="T134:T197" si="33">S134+R134</f>
        <v>0</v>
      </c>
      <c r="U134" s="8">
        <f t="shared" ref="U134:U197" si="34">SUM(L134,O134,R134)</f>
        <v>0</v>
      </c>
      <c r="V134" s="8"/>
      <c r="W134" s="8">
        <f t="shared" ref="W134:W197" si="35">SUM(J134,U134)</f>
        <v>0</v>
      </c>
      <c r="X134" s="8">
        <f t="shared" ref="X134:X197" si="36">W134-V134</f>
        <v>0</v>
      </c>
      <c r="Y134" s="8"/>
      <c r="Z134" s="8"/>
    </row>
    <row r="135" spans="4:26" x14ac:dyDescent="0.35">
      <c r="D135" s="8">
        <f>SUMIF(February!$A$5:$A$200,March!A135,February!$V$5:$V$200)</f>
        <v>0</v>
      </c>
      <c r="E135" s="8">
        <f t="shared" si="25"/>
        <v>0</v>
      </c>
      <c r="J135" s="8">
        <f t="shared" si="26"/>
        <v>0</v>
      </c>
      <c r="K135" s="9" t="str">
        <f t="shared" si="27"/>
        <v/>
      </c>
      <c r="M135" s="8" t="str">
        <f t="shared" si="28"/>
        <v/>
      </c>
      <c r="N135" s="8" t="str">
        <f t="shared" si="29"/>
        <v/>
      </c>
      <c r="O135" s="8"/>
      <c r="P135" s="8">
        <f t="shared" si="30"/>
        <v>0</v>
      </c>
      <c r="Q135" s="8">
        <f t="shared" si="31"/>
        <v>0</v>
      </c>
      <c r="R135" s="8"/>
      <c r="S135" s="8">
        <f t="shared" si="32"/>
        <v>0</v>
      </c>
      <c r="T135" s="8">
        <f t="shared" si="33"/>
        <v>0</v>
      </c>
      <c r="U135" s="8">
        <f t="shared" si="34"/>
        <v>0</v>
      </c>
      <c r="V135" s="8"/>
      <c r="W135" s="8">
        <f t="shared" si="35"/>
        <v>0</v>
      </c>
      <c r="X135" s="8">
        <f t="shared" si="36"/>
        <v>0</v>
      </c>
      <c r="Y135" s="8"/>
      <c r="Z135" s="8"/>
    </row>
    <row r="136" spans="4:26" x14ac:dyDescent="0.35">
      <c r="D136" s="8">
        <f>SUMIF(February!$A$5:$A$200,March!A136,February!$V$5:$V$200)</f>
        <v>0</v>
      </c>
      <c r="E136" s="8">
        <f t="shared" si="25"/>
        <v>0</v>
      </c>
      <c r="J136" s="8">
        <f t="shared" si="26"/>
        <v>0</v>
      </c>
      <c r="K136" s="9" t="str">
        <f t="shared" si="27"/>
        <v/>
      </c>
      <c r="M136" s="8" t="str">
        <f t="shared" si="28"/>
        <v/>
      </c>
      <c r="N136" s="8" t="str">
        <f t="shared" si="29"/>
        <v/>
      </c>
      <c r="O136" s="8"/>
      <c r="P136" s="8">
        <f t="shared" si="30"/>
        <v>0</v>
      </c>
      <c r="Q136" s="8">
        <f t="shared" si="31"/>
        <v>0</v>
      </c>
      <c r="R136" s="8"/>
      <c r="S136" s="8">
        <f t="shared" si="32"/>
        <v>0</v>
      </c>
      <c r="T136" s="8">
        <f t="shared" si="33"/>
        <v>0</v>
      </c>
      <c r="U136" s="8">
        <f t="shared" si="34"/>
        <v>0</v>
      </c>
      <c r="V136" s="8"/>
      <c r="W136" s="8">
        <f t="shared" si="35"/>
        <v>0</v>
      </c>
      <c r="X136" s="8">
        <f t="shared" si="36"/>
        <v>0</v>
      </c>
      <c r="Y136" s="8"/>
      <c r="Z136" s="8"/>
    </row>
    <row r="137" spans="4:26" x14ac:dyDescent="0.35">
      <c r="D137" s="8">
        <f>SUMIF(February!$A$5:$A$200,March!A137,February!$V$5:$V$200)</f>
        <v>0</v>
      </c>
      <c r="E137" s="8">
        <f t="shared" si="25"/>
        <v>0</v>
      </c>
      <c r="J137" s="8">
        <f t="shared" si="26"/>
        <v>0</v>
      </c>
      <c r="K137" s="9" t="str">
        <f t="shared" si="27"/>
        <v/>
      </c>
      <c r="M137" s="8" t="str">
        <f t="shared" si="28"/>
        <v/>
      </c>
      <c r="N137" s="8" t="str">
        <f t="shared" si="29"/>
        <v/>
      </c>
      <c r="O137" s="8"/>
      <c r="P137" s="8">
        <f t="shared" si="30"/>
        <v>0</v>
      </c>
      <c r="Q137" s="8">
        <f t="shared" si="31"/>
        <v>0</v>
      </c>
      <c r="R137" s="8"/>
      <c r="S137" s="8">
        <f t="shared" si="32"/>
        <v>0</v>
      </c>
      <c r="T137" s="8">
        <f t="shared" si="33"/>
        <v>0</v>
      </c>
      <c r="U137" s="8">
        <f t="shared" si="34"/>
        <v>0</v>
      </c>
      <c r="V137" s="8"/>
      <c r="W137" s="8">
        <f t="shared" si="35"/>
        <v>0</v>
      </c>
      <c r="X137" s="8">
        <f t="shared" si="36"/>
        <v>0</v>
      </c>
      <c r="Y137" s="8"/>
      <c r="Z137" s="8"/>
    </row>
    <row r="138" spans="4:26" x14ac:dyDescent="0.35">
      <c r="D138" s="8">
        <f>SUMIF(February!$A$5:$A$200,March!A138,February!$V$5:$V$200)</f>
        <v>0</v>
      </c>
      <c r="E138" s="8">
        <f t="shared" si="25"/>
        <v>0</v>
      </c>
      <c r="J138" s="8">
        <f t="shared" si="26"/>
        <v>0</v>
      </c>
      <c r="K138" s="9" t="str">
        <f t="shared" si="27"/>
        <v/>
      </c>
      <c r="M138" s="8" t="str">
        <f t="shared" si="28"/>
        <v/>
      </c>
      <c r="N138" s="8" t="str">
        <f t="shared" si="29"/>
        <v/>
      </c>
      <c r="O138" s="8"/>
      <c r="P138" s="8">
        <f t="shared" si="30"/>
        <v>0</v>
      </c>
      <c r="Q138" s="8">
        <f t="shared" si="31"/>
        <v>0</v>
      </c>
      <c r="R138" s="8"/>
      <c r="S138" s="8">
        <f t="shared" si="32"/>
        <v>0</v>
      </c>
      <c r="T138" s="8">
        <f t="shared" si="33"/>
        <v>0</v>
      </c>
      <c r="U138" s="8">
        <f t="shared" si="34"/>
        <v>0</v>
      </c>
      <c r="V138" s="8"/>
      <c r="W138" s="8">
        <f t="shared" si="35"/>
        <v>0</v>
      </c>
      <c r="X138" s="8">
        <f t="shared" si="36"/>
        <v>0</v>
      </c>
      <c r="Y138" s="8"/>
      <c r="Z138" s="8"/>
    </row>
    <row r="139" spans="4:26" x14ac:dyDescent="0.35">
      <c r="D139" s="8">
        <f>SUMIF(February!$A$5:$A$200,March!A139,February!$V$5:$V$200)</f>
        <v>0</v>
      </c>
      <c r="E139" s="8">
        <f t="shared" si="25"/>
        <v>0</v>
      </c>
      <c r="J139" s="8">
        <f t="shared" si="26"/>
        <v>0</v>
      </c>
      <c r="K139" s="9" t="str">
        <f t="shared" si="27"/>
        <v/>
      </c>
      <c r="M139" s="8" t="str">
        <f t="shared" si="28"/>
        <v/>
      </c>
      <c r="N139" s="8" t="str">
        <f t="shared" si="29"/>
        <v/>
      </c>
      <c r="O139" s="8"/>
      <c r="P139" s="8">
        <f t="shared" si="30"/>
        <v>0</v>
      </c>
      <c r="Q139" s="8">
        <f t="shared" si="31"/>
        <v>0</v>
      </c>
      <c r="R139" s="8"/>
      <c r="S139" s="8">
        <f t="shared" si="32"/>
        <v>0</v>
      </c>
      <c r="T139" s="8">
        <f t="shared" si="33"/>
        <v>0</v>
      </c>
      <c r="U139" s="8">
        <f t="shared" si="34"/>
        <v>0</v>
      </c>
      <c r="V139" s="8"/>
      <c r="W139" s="8">
        <f t="shared" si="35"/>
        <v>0</v>
      </c>
      <c r="X139" s="8">
        <f t="shared" si="36"/>
        <v>0</v>
      </c>
      <c r="Y139" s="8"/>
      <c r="Z139" s="8"/>
    </row>
    <row r="140" spans="4:26" x14ac:dyDescent="0.35">
      <c r="D140" s="8">
        <f>SUMIF(February!$A$5:$A$200,March!A140,February!$V$5:$V$200)</f>
        <v>0</v>
      </c>
      <c r="E140" s="8">
        <f t="shared" si="25"/>
        <v>0</v>
      </c>
      <c r="J140" s="8">
        <f t="shared" si="26"/>
        <v>0</v>
      </c>
      <c r="K140" s="9" t="str">
        <f t="shared" si="27"/>
        <v/>
      </c>
      <c r="M140" s="8" t="str">
        <f t="shared" si="28"/>
        <v/>
      </c>
      <c r="N140" s="8" t="str">
        <f t="shared" si="29"/>
        <v/>
      </c>
      <c r="O140" s="8"/>
      <c r="P140" s="8">
        <f t="shared" si="30"/>
        <v>0</v>
      </c>
      <c r="Q140" s="8">
        <f t="shared" si="31"/>
        <v>0</v>
      </c>
      <c r="R140" s="8"/>
      <c r="S140" s="8">
        <f t="shared" si="32"/>
        <v>0</v>
      </c>
      <c r="T140" s="8">
        <f t="shared" si="33"/>
        <v>0</v>
      </c>
      <c r="U140" s="8">
        <f t="shared" si="34"/>
        <v>0</v>
      </c>
      <c r="V140" s="8"/>
      <c r="W140" s="8">
        <f t="shared" si="35"/>
        <v>0</v>
      </c>
      <c r="X140" s="8">
        <f t="shared" si="36"/>
        <v>0</v>
      </c>
      <c r="Y140" s="8"/>
      <c r="Z140" s="8"/>
    </row>
    <row r="141" spans="4:26" x14ac:dyDescent="0.35">
      <c r="D141" s="8">
        <f>SUMIF(February!$A$5:$A$200,March!A141,February!$V$5:$V$200)</f>
        <v>0</v>
      </c>
      <c r="E141" s="8">
        <f t="shared" si="25"/>
        <v>0</v>
      </c>
      <c r="J141" s="8">
        <f t="shared" si="26"/>
        <v>0</v>
      </c>
      <c r="K141" s="9" t="str">
        <f t="shared" si="27"/>
        <v/>
      </c>
      <c r="M141" s="8" t="str">
        <f t="shared" si="28"/>
        <v/>
      </c>
      <c r="N141" s="8" t="str">
        <f t="shared" si="29"/>
        <v/>
      </c>
      <c r="O141" s="8"/>
      <c r="P141" s="8">
        <f t="shared" si="30"/>
        <v>0</v>
      </c>
      <c r="Q141" s="8">
        <f t="shared" si="31"/>
        <v>0</v>
      </c>
      <c r="R141" s="8"/>
      <c r="S141" s="8">
        <f t="shared" si="32"/>
        <v>0</v>
      </c>
      <c r="T141" s="8">
        <f t="shared" si="33"/>
        <v>0</v>
      </c>
      <c r="U141" s="8">
        <f t="shared" si="34"/>
        <v>0</v>
      </c>
      <c r="V141" s="8"/>
      <c r="W141" s="8">
        <f t="shared" si="35"/>
        <v>0</v>
      </c>
      <c r="X141" s="8">
        <f t="shared" si="36"/>
        <v>0</v>
      </c>
      <c r="Y141" s="8"/>
      <c r="Z141" s="8"/>
    </row>
    <row r="142" spans="4:26" x14ac:dyDescent="0.35">
      <c r="D142" s="8">
        <f>SUMIF(February!$A$5:$A$200,March!A142,February!$V$5:$V$200)</f>
        <v>0</v>
      </c>
      <c r="E142" s="8">
        <f t="shared" si="25"/>
        <v>0</v>
      </c>
      <c r="J142" s="8">
        <f t="shared" si="26"/>
        <v>0</v>
      </c>
      <c r="K142" s="9" t="str">
        <f t="shared" si="27"/>
        <v/>
      </c>
      <c r="M142" s="8" t="str">
        <f t="shared" si="28"/>
        <v/>
      </c>
      <c r="N142" s="8" t="str">
        <f t="shared" si="29"/>
        <v/>
      </c>
      <c r="O142" s="8"/>
      <c r="P142" s="8">
        <f t="shared" si="30"/>
        <v>0</v>
      </c>
      <c r="Q142" s="8">
        <f t="shared" si="31"/>
        <v>0</v>
      </c>
      <c r="R142" s="8"/>
      <c r="S142" s="8">
        <f t="shared" si="32"/>
        <v>0</v>
      </c>
      <c r="T142" s="8">
        <f t="shared" si="33"/>
        <v>0</v>
      </c>
      <c r="U142" s="8">
        <f t="shared" si="34"/>
        <v>0</v>
      </c>
      <c r="V142" s="8"/>
      <c r="W142" s="8">
        <f t="shared" si="35"/>
        <v>0</v>
      </c>
      <c r="X142" s="8">
        <f t="shared" si="36"/>
        <v>0</v>
      </c>
      <c r="Y142" s="8"/>
      <c r="Z142" s="8"/>
    </row>
    <row r="143" spans="4:26" x14ac:dyDescent="0.35">
      <c r="D143" s="8">
        <f>SUMIF(February!$A$5:$A$200,March!A143,February!$V$5:$V$200)</f>
        <v>0</v>
      </c>
      <c r="E143" s="8">
        <f t="shared" si="25"/>
        <v>0</v>
      </c>
      <c r="J143" s="8">
        <f t="shared" si="26"/>
        <v>0</v>
      </c>
      <c r="K143" s="9" t="str">
        <f t="shared" si="27"/>
        <v/>
      </c>
      <c r="M143" s="8" t="str">
        <f t="shared" si="28"/>
        <v/>
      </c>
      <c r="N143" s="8" t="str">
        <f t="shared" si="29"/>
        <v/>
      </c>
      <c r="O143" s="8"/>
      <c r="P143" s="8">
        <f t="shared" si="30"/>
        <v>0</v>
      </c>
      <c r="Q143" s="8">
        <f t="shared" si="31"/>
        <v>0</v>
      </c>
      <c r="R143" s="8"/>
      <c r="S143" s="8">
        <f t="shared" si="32"/>
        <v>0</v>
      </c>
      <c r="T143" s="8">
        <f t="shared" si="33"/>
        <v>0</v>
      </c>
      <c r="U143" s="8">
        <f t="shared" si="34"/>
        <v>0</v>
      </c>
      <c r="V143" s="8"/>
      <c r="W143" s="8">
        <f t="shared" si="35"/>
        <v>0</v>
      </c>
      <c r="X143" s="8">
        <f t="shared" si="36"/>
        <v>0</v>
      </c>
      <c r="Y143" s="8"/>
      <c r="Z143" s="8"/>
    </row>
    <row r="144" spans="4:26" x14ac:dyDescent="0.35">
      <c r="D144" s="8">
        <f>SUMIF(February!$A$5:$A$200,March!A144,February!$V$5:$V$200)</f>
        <v>0</v>
      </c>
      <c r="E144" s="8">
        <f t="shared" si="25"/>
        <v>0</v>
      </c>
      <c r="J144" s="8">
        <f t="shared" si="26"/>
        <v>0</v>
      </c>
      <c r="K144" s="9" t="str">
        <f t="shared" si="27"/>
        <v/>
      </c>
      <c r="M144" s="8" t="str">
        <f t="shared" si="28"/>
        <v/>
      </c>
      <c r="N144" s="8" t="str">
        <f t="shared" si="29"/>
        <v/>
      </c>
      <c r="O144" s="8"/>
      <c r="P144" s="8">
        <f t="shared" si="30"/>
        <v>0</v>
      </c>
      <c r="Q144" s="8">
        <f t="shared" si="31"/>
        <v>0</v>
      </c>
      <c r="R144" s="8"/>
      <c r="S144" s="8">
        <f t="shared" si="32"/>
        <v>0</v>
      </c>
      <c r="T144" s="8">
        <f t="shared" si="33"/>
        <v>0</v>
      </c>
      <c r="U144" s="8">
        <f t="shared" si="34"/>
        <v>0</v>
      </c>
      <c r="V144" s="8"/>
      <c r="W144" s="8">
        <f t="shared" si="35"/>
        <v>0</v>
      </c>
      <c r="X144" s="8">
        <f t="shared" si="36"/>
        <v>0</v>
      </c>
      <c r="Y144" s="8"/>
      <c r="Z144" s="8"/>
    </row>
    <row r="145" spans="4:26" x14ac:dyDescent="0.35">
      <c r="D145" s="8">
        <f>SUMIF(February!$A$5:$A$200,March!A145,February!$V$5:$V$200)</f>
        <v>0</v>
      </c>
      <c r="E145" s="8">
        <f t="shared" si="25"/>
        <v>0</v>
      </c>
      <c r="J145" s="8">
        <f t="shared" si="26"/>
        <v>0</v>
      </c>
      <c r="K145" s="9" t="str">
        <f t="shared" si="27"/>
        <v/>
      </c>
      <c r="M145" s="8" t="str">
        <f t="shared" si="28"/>
        <v/>
      </c>
      <c r="N145" s="8" t="str">
        <f t="shared" si="29"/>
        <v/>
      </c>
      <c r="O145" s="8"/>
      <c r="P145" s="8">
        <f t="shared" si="30"/>
        <v>0</v>
      </c>
      <c r="Q145" s="8">
        <f t="shared" si="31"/>
        <v>0</v>
      </c>
      <c r="R145" s="8"/>
      <c r="S145" s="8">
        <f t="shared" si="32"/>
        <v>0</v>
      </c>
      <c r="T145" s="8">
        <f t="shared" si="33"/>
        <v>0</v>
      </c>
      <c r="U145" s="8">
        <f t="shared" si="34"/>
        <v>0</v>
      </c>
      <c r="V145" s="8"/>
      <c r="W145" s="8">
        <f t="shared" si="35"/>
        <v>0</v>
      </c>
      <c r="X145" s="8">
        <f t="shared" si="36"/>
        <v>0</v>
      </c>
      <c r="Y145" s="8"/>
      <c r="Z145" s="8"/>
    </row>
    <row r="146" spans="4:26" x14ac:dyDescent="0.35">
      <c r="D146" s="8">
        <f>SUMIF(February!$A$5:$A$200,March!A146,February!$V$5:$V$200)</f>
        <v>0</v>
      </c>
      <c r="E146" s="8">
        <f t="shared" si="25"/>
        <v>0</v>
      </c>
      <c r="J146" s="8">
        <f t="shared" si="26"/>
        <v>0</v>
      </c>
      <c r="K146" s="9" t="str">
        <f t="shared" si="27"/>
        <v/>
      </c>
      <c r="M146" s="8" t="str">
        <f t="shared" si="28"/>
        <v/>
      </c>
      <c r="N146" s="8" t="str">
        <f t="shared" si="29"/>
        <v/>
      </c>
      <c r="O146" s="8"/>
      <c r="P146" s="8">
        <f t="shared" si="30"/>
        <v>0</v>
      </c>
      <c r="Q146" s="8">
        <f t="shared" si="31"/>
        <v>0</v>
      </c>
      <c r="R146" s="8"/>
      <c r="S146" s="8">
        <f t="shared" si="32"/>
        <v>0</v>
      </c>
      <c r="T146" s="8">
        <f t="shared" si="33"/>
        <v>0</v>
      </c>
      <c r="U146" s="8">
        <f t="shared" si="34"/>
        <v>0</v>
      </c>
      <c r="V146" s="8"/>
      <c r="W146" s="8">
        <f t="shared" si="35"/>
        <v>0</v>
      </c>
      <c r="X146" s="8">
        <f t="shared" si="36"/>
        <v>0</v>
      </c>
      <c r="Y146" s="8"/>
      <c r="Z146" s="8"/>
    </row>
    <row r="147" spans="4:26" x14ac:dyDescent="0.35">
      <c r="D147" s="8">
        <f>SUMIF(February!$A$5:$A$200,March!A147,February!$V$5:$V$200)</f>
        <v>0</v>
      </c>
      <c r="E147" s="8">
        <f t="shared" si="25"/>
        <v>0</v>
      </c>
      <c r="J147" s="8">
        <f t="shared" si="26"/>
        <v>0</v>
      </c>
      <c r="K147" s="9" t="str">
        <f t="shared" si="27"/>
        <v/>
      </c>
      <c r="M147" s="8" t="str">
        <f t="shared" si="28"/>
        <v/>
      </c>
      <c r="N147" s="8" t="str">
        <f t="shared" si="29"/>
        <v/>
      </c>
      <c r="O147" s="8"/>
      <c r="P147" s="8">
        <f t="shared" si="30"/>
        <v>0</v>
      </c>
      <c r="Q147" s="8">
        <f t="shared" si="31"/>
        <v>0</v>
      </c>
      <c r="R147" s="8"/>
      <c r="S147" s="8">
        <f t="shared" si="32"/>
        <v>0</v>
      </c>
      <c r="T147" s="8">
        <f t="shared" si="33"/>
        <v>0</v>
      </c>
      <c r="U147" s="8">
        <f t="shared" si="34"/>
        <v>0</v>
      </c>
      <c r="V147" s="8"/>
      <c r="W147" s="8">
        <f t="shared" si="35"/>
        <v>0</v>
      </c>
      <c r="X147" s="8">
        <f t="shared" si="36"/>
        <v>0</v>
      </c>
      <c r="Y147" s="8"/>
      <c r="Z147" s="8"/>
    </row>
    <row r="148" spans="4:26" x14ac:dyDescent="0.35">
      <c r="D148" s="8">
        <f>SUMIF(February!$A$5:$A$200,March!A148,February!$V$5:$V$200)</f>
        <v>0</v>
      </c>
      <c r="E148" s="8">
        <f t="shared" si="25"/>
        <v>0</v>
      </c>
      <c r="J148" s="8">
        <f t="shared" si="26"/>
        <v>0</v>
      </c>
      <c r="K148" s="9" t="str">
        <f t="shared" si="27"/>
        <v/>
      </c>
      <c r="M148" s="8" t="str">
        <f t="shared" si="28"/>
        <v/>
      </c>
      <c r="N148" s="8" t="str">
        <f t="shared" si="29"/>
        <v/>
      </c>
      <c r="O148" s="8"/>
      <c r="P148" s="8">
        <f t="shared" si="30"/>
        <v>0</v>
      </c>
      <c r="Q148" s="8">
        <f t="shared" si="31"/>
        <v>0</v>
      </c>
      <c r="R148" s="8"/>
      <c r="S148" s="8">
        <f t="shared" si="32"/>
        <v>0</v>
      </c>
      <c r="T148" s="8">
        <f t="shared" si="33"/>
        <v>0</v>
      </c>
      <c r="U148" s="8">
        <f t="shared" si="34"/>
        <v>0</v>
      </c>
      <c r="V148" s="8"/>
      <c r="W148" s="8">
        <f t="shared" si="35"/>
        <v>0</v>
      </c>
      <c r="X148" s="8">
        <f t="shared" si="36"/>
        <v>0</v>
      </c>
      <c r="Y148" s="8"/>
      <c r="Z148" s="8"/>
    </row>
    <row r="149" spans="4:26" x14ac:dyDescent="0.35">
      <c r="D149" s="8">
        <f>SUMIF(February!$A$5:$A$200,March!A149,February!$V$5:$V$200)</f>
        <v>0</v>
      </c>
      <c r="E149" s="8">
        <f t="shared" si="25"/>
        <v>0</v>
      </c>
      <c r="J149" s="8">
        <f t="shared" si="26"/>
        <v>0</v>
      </c>
      <c r="K149" s="9" t="str">
        <f t="shared" si="27"/>
        <v/>
      </c>
      <c r="M149" s="8" t="str">
        <f t="shared" si="28"/>
        <v/>
      </c>
      <c r="N149" s="8" t="str">
        <f t="shared" si="29"/>
        <v/>
      </c>
      <c r="O149" s="8"/>
      <c r="P149" s="8">
        <f t="shared" si="30"/>
        <v>0</v>
      </c>
      <c r="Q149" s="8">
        <f t="shared" si="31"/>
        <v>0</v>
      </c>
      <c r="R149" s="8"/>
      <c r="S149" s="8">
        <f t="shared" si="32"/>
        <v>0</v>
      </c>
      <c r="T149" s="8">
        <f t="shared" si="33"/>
        <v>0</v>
      </c>
      <c r="U149" s="8">
        <f t="shared" si="34"/>
        <v>0</v>
      </c>
      <c r="V149" s="8"/>
      <c r="W149" s="8">
        <f t="shared" si="35"/>
        <v>0</v>
      </c>
      <c r="X149" s="8">
        <f t="shared" si="36"/>
        <v>0</v>
      </c>
      <c r="Y149" s="8"/>
      <c r="Z149" s="8"/>
    </row>
    <row r="150" spans="4:26" x14ac:dyDescent="0.35">
      <c r="D150" s="8">
        <f>SUMIF(February!$A$5:$A$200,March!A150,February!$V$5:$V$200)</f>
        <v>0</v>
      </c>
      <c r="E150" s="8">
        <f t="shared" si="25"/>
        <v>0</v>
      </c>
      <c r="J150" s="8">
        <f t="shared" si="26"/>
        <v>0</v>
      </c>
      <c r="K150" s="9" t="str">
        <f t="shared" si="27"/>
        <v/>
      </c>
      <c r="M150" s="8" t="str">
        <f t="shared" si="28"/>
        <v/>
      </c>
      <c r="N150" s="8" t="str">
        <f t="shared" si="29"/>
        <v/>
      </c>
      <c r="O150" s="8"/>
      <c r="P150" s="8">
        <f t="shared" si="30"/>
        <v>0</v>
      </c>
      <c r="Q150" s="8">
        <f t="shared" si="31"/>
        <v>0</v>
      </c>
      <c r="R150" s="8"/>
      <c r="S150" s="8">
        <f t="shared" si="32"/>
        <v>0</v>
      </c>
      <c r="T150" s="8">
        <f t="shared" si="33"/>
        <v>0</v>
      </c>
      <c r="U150" s="8">
        <f t="shared" si="34"/>
        <v>0</v>
      </c>
      <c r="V150" s="8"/>
      <c r="W150" s="8">
        <f t="shared" si="35"/>
        <v>0</v>
      </c>
      <c r="X150" s="8">
        <f t="shared" si="36"/>
        <v>0</v>
      </c>
      <c r="Y150" s="8"/>
      <c r="Z150" s="8"/>
    </row>
    <row r="151" spans="4:26" x14ac:dyDescent="0.35">
      <c r="D151" s="8">
        <f>SUMIF(February!$A$5:$A$200,March!A151,February!$V$5:$V$200)</f>
        <v>0</v>
      </c>
      <c r="E151" s="8">
        <f t="shared" si="25"/>
        <v>0</v>
      </c>
      <c r="J151" s="8">
        <f t="shared" si="26"/>
        <v>0</v>
      </c>
      <c r="K151" s="9" t="str">
        <f t="shared" si="27"/>
        <v/>
      </c>
      <c r="M151" s="8" t="str">
        <f t="shared" si="28"/>
        <v/>
      </c>
      <c r="N151" s="8" t="str">
        <f t="shared" si="29"/>
        <v/>
      </c>
      <c r="O151" s="8"/>
      <c r="P151" s="8">
        <f t="shared" si="30"/>
        <v>0</v>
      </c>
      <c r="Q151" s="8">
        <f t="shared" si="31"/>
        <v>0</v>
      </c>
      <c r="R151" s="8"/>
      <c r="S151" s="8">
        <f t="shared" si="32"/>
        <v>0</v>
      </c>
      <c r="T151" s="8">
        <f t="shared" si="33"/>
        <v>0</v>
      </c>
      <c r="U151" s="8">
        <f t="shared" si="34"/>
        <v>0</v>
      </c>
      <c r="V151" s="8"/>
      <c r="W151" s="8">
        <f t="shared" si="35"/>
        <v>0</v>
      </c>
      <c r="X151" s="8">
        <f t="shared" si="36"/>
        <v>0</v>
      </c>
      <c r="Y151" s="8"/>
      <c r="Z151" s="8"/>
    </row>
    <row r="152" spans="4:26" x14ac:dyDescent="0.35">
      <c r="D152" s="8">
        <f>SUMIF(February!$A$5:$A$200,March!A152,February!$V$5:$V$200)</f>
        <v>0</v>
      </c>
      <c r="E152" s="8">
        <f t="shared" si="25"/>
        <v>0</v>
      </c>
      <c r="J152" s="8">
        <f t="shared" si="26"/>
        <v>0</v>
      </c>
      <c r="K152" s="9" t="str">
        <f t="shared" si="27"/>
        <v/>
      </c>
      <c r="M152" s="8" t="str">
        <f t="shared" si="28"/>
        <v/>
      </c>
      <c r="N152" s="8" t="str">
        <f t="shared" si="29"/>
        <v/>
      </c>
      <c r="O152" s="8"/>
      <c r="P152" s="8">
        <f t="shared" si="30"/>
        <v>0</v>
      </c>
      <c r="Q152" s="8">
        <f t="shared" si="31"/>
        <v>0</v>
      </c>
      <c r="R152" s="8"/>
      <c r="S152" s="8">
        <f t="shared" si="32"/>
        <v>0</v>
      </c>
      <c r="T152" s="8">
        <f t="shared" si="33"/>
        <v>0</v>
      </c>
      <c r="U152" s="8">
        <f t="shared" si="34"/>
        <v>0</v>
      </c>
      <c r="V152" s="8"/>
      <c r="W152" s="8">
        <f t="shared" si="35"/>
        <v>0</v>
      </c>
      <c r="X152" s="8">
        <f t="shared" si="36"/>
        <v>0</v>
      </c>
      <c r="Y152" s="8"/>
      <c r="Z152" s="8"/>
    </row>
    <row r="153" spans="4:26" x14ac:dyDescent="0.35">
      <c r="D153" s="8">
        <f>SUMIF(February!$A$5:$A$200,March!A153,February!$V$5:$V$200)</f>
        <v>0</v>
      </c>
      <c r="E153" s="8">
        <f t="shared" si="25"/>
        <v>0</v>
      </c>
      <c r="J153" s="8">
        <f t="shared" si="26"/>
        <v>0</v>
      </c>
      <c r="K153" s="9" t="str">
        <f t="shared" si="27"/>
        <v/>
      </c>
      <c r="M153" s="8" t="str">
        <f t="shared" si="28"/>
        <v/>
      </c>
      <c r="N153" s="8" t="str">
        <f t="shared" si="29"/>
        <v/>
      </c>
      <c r="O153" s="8"/>
      <c r="P153" s="8">
        <f t="shared" si="30"/>
        <v>0</v>
      </c>
      <c r="Q153" s="8">
        <f t="shared" si="31"/>
        <v>0</v>
      </c>
      <c r="R153" s="8"/>
      <c r="S153" s="8">
        <f t="shared" si="32"/>
        <v>0</v>
      </c>
      <c r="T153" s="8">
        <f t="shared" si="33"/>
        <v>0</v>
      </c>
      <c r="U153" s="8">
        <f t="shared" si="34"/>
        <v>0</v>
      </c>
      <c r="V153" s="8"/>
      <c r="W153" s="8">
        <f t="shared" si="35"/>
        <v>0</v>
      </c>
      <c r="X153" s="8">
        <f t="shared" si="36"/>
        <v>0</v>
      </c>
      <c r="Y153" s="8"/>
      <c r="Z153" s="8"/>
    </row>
    <row r="154" spans="4:26" x14ac:dyDescent="0.35">
      <c r="D154" s="8">
        <f>SUMIF(February!$A$5:$A$200,March!A154,February!$V$5:$V$200)</f>
        <v>0</v>
      </c>
      <c r="E154" s="8">
        <f t="shared" si="25"/>
        <v>0</v>
      </c>
      <c r="J154" s="8">
        <f t="shared" si="26"/>
        <v>0</v>
      </c>
      <c r="K154" s="9" t="str">
        <f t="shared" si="27"/>
        <v/>
      </c>
      <c r="M154" s="8" t="str">
        <f t="shared" si="28"/>
        <v/>
      </c>
      <c r="N154" s="8" t="str">
        <f t="shared" si="29"/>
        <v/>
      </c>
      <c r="O154" s="8"/>
      <c r="P154" s="8">
        <f t="shared" si="30"/>
        <v>0</v>
      </c>
      <c r="Q154" s="8">
        <f t="shared" si="31"/>
        <v>0</v>
      </c>
      <c r="R154" s="8"/>
      <c r="S154" s="8">
        <f t="shared" si="32"/>
        <v>0</v>
      </c>
      <c r="T154" s="8">
        <f t="shared" si="33"/>
        <v>0</v>
      </c>
      <c r="U154" s="8">
        <f t="shared" si="34"/>
        <v>0</v>
      </c>
      <c r="V154" s="8"/>
      <c r="W154" s="8">
        <f t="shared" si="35"/>
        <v>0</v>
      </c>
      <c r="X154" s="8">
        <f t="shared" si="36"/>
        <v>0</v>
      </c>
      <c r="Y154" s="8"/>
      <c r="Z154" s="8"/>
    </row>
    <row r="155" spans="4:26" x14ac:dyDescent="0.35">
      <c r="D155" s="8">
        <f>SUMIF(February!$A$5:$A$200,March!A155,February!$V$5:$V$200)</f>
        <v>0</v>
      </c>
      <c r="E155" s="8">
        <f t="shared" si="25"/>
        <v>0</v>
      </c>
      <c r="J155" s="8">
        <f t="shared" si="26"/>
        <v>0</v>
      </c>
      <c r="K155" s="9" t="str">
        <f t="shared" si="27"/>
        <v/>
      </c>
      <c r="M155" s="8" t="str">
        <f t="shared" si="28"/>
        <v/>
      </c>
      <c r="N155" s="8" t="str">
        <f t="shared" si="29"/>
        <v/>
      </c>
      <c r="O155" s="8"/>
      <c r="P155" s="8">
        <f t="shared" si="30"/>
        <v>0</v>
      </c>
      <c r="Q155" s="8">
        <f t="shared" si="31"/>
        <v>0</v>
      </c>
      <c r="R155" s="8"/>
      <c r="S155" s="8">
        <f t="shared" si="32"/>
        <v>0</v>
      </c>
      <c r="T155" s="8">
        <f t="shared" si="33"/>
        <v>0</v>
      </c>
      <c r="U155" s="8">
        <f t="shared" si="34"/>
        <v>0</v>
      </c>
      <c r="V155" s="8"/>
      <c r="W155" s="8">
        <f t="shared" si="35"/>
        <v>0</v>
      </c>
      <c r="X155" s="8">
        <f t="shared" si="36"/>
        <v>0</v>
      </c>
      <c r="Y155" s="8"/>
      <c r="Z155" s="8"/>
    </row>
    <row r="156" spans="4:26" x14ac:dyDescent="0.35">
      <c r="D156" s="8">
        <f>SUMIF(February!$A$5:$A$200,March!A156,February!$V$5:$V$200)</f>
        <v>0</v>
      </c>
      <c r="E156" s="8">
        <f t="shared" si="25"/>
        <v>0</v>
      </c>
      <c r="J156" s="8">
        <f t="shared" si="26"/>
        <v>0</v>
      </c>
      <c r="K156" s="9" t="str">
        <f t="shared" si="27"/>
        <v/>
      </c>
      <c r="M156" s="8" t="str">
        <f t="shared" si="28"/>
        <v/>
      </c>
      <c r="N156" s="8" t="str">
        <f t="shared" si="29"/>
        <v/>
      </c>
      <c r="O156" s="8"/>
      <c r="P156" s="8">
        <f t="shared" si="30"/>
        <v>0</v>
      </c>
      <c r="Q156" s="8">
        <f t="shared" si="31"/>
        <v>0</v>
      </c>
      <c r="R156" s="8"/>
      <c r="S156" s="8">
        <f t="shared" si="32"/>
        <v>0</v>
      </c>
      <c r="T156" s="8">
        <f t="shared" si="33"/>
        <v>0</v>
      </c>
      <c r="U156" s="8">
        <f t="shared" si="34"/>
        <v>0</v>
      </c>
      <c r="V156" s="8"/>
      <c r="W156" s="8">
        <f t="shared" si="35"/>
        <v>0</v>
      </c>
      <c r="X156" s="8">
        <f t="shared" si="36"/>
        <v>0</v>
      </c>
      <c r="Y156" s="8"/>
      <c r="Z156" s="8"/>
    </row>
    <row r="157" spans="4:26" x14ac:dyDescent="0.35">
      <c r="D157" s="8">
        <f>SUMIF(February!$A$5:$A$200,March!A157,February!$V$5:$V$200)</f>
        <v>0</v>
      </c>
      <c r="E157" s="8">
        <f t="shared" si="25"/>
        <v>0</v>
      </c>
      <c r="J157" s="8">
        <f t="shared" si="26"/>
        <v>0</v>
      </c>
      <c r="K157" s="9" t="str">
        <f t="shared" si="27"/>
        <v/>
      </c>
      <c r="M157" s="8" t="str">
        <f t="shared" si="28"/>
        <v/>
      </c>
      <c r="N157" s="8" t="str">
        <f t="shared" si="29"/>
        <v/>
      </c>
      <c r="O157" s="8"/>
      <c r="P157" s="8">
        <f t="shared" si="30"/>
        <v>0</v>
      </c>
      <c r="Q157" s="8">
        <f t="shared" si="31"/>
        <v>0</v>
      </c>
      <c r="R157" s="8"/>
      <c r="S157" s="8">
        <f t="shared" si="32"/>
        <v>0</v>
      </c>
      <c r="T157" s="8">
        <f t="shared" si="33"/>
        <v>0</v>
      </c>
      <c r="U157" s="8">
        <f t="shared" si="34"/>
        <v>0</v>
      </c>
      <c r="V157" s="8"/>
      <c r="W157" s="8">
        <f t="shared" si="35"/>
        <v>0</v>
      </c>
      <c r="X157" s="8">
        <f t="shared" si="36"/>
        <v>0</v>
      </c>
      <c r="Y157" s="8"/>
      <c r="Z157" s="8"/>
    </row>
    <row r="158" spans="4:26" x14ac:dyDescent="0.35">
      <c r="D158" s="8">
        <f>SUMIF(February!$A$5:$A$200,March!A158,February!$V$5:$V$200)</f>
        <v>0</v>
      </c>
      <c r="E158" s="8">
        <f t="shared" si="25"/>
        <v>0</v>
      </c>
      <c r="J158" s="8">
        <f t="shared" si="26"/>
        <v>0</v>
      </c>
      <c r="K158" s="9" t="str">
        <f t="shared" si="27"/>
        <v/>
      </c>
      <c r="M158" s="8" t="str">
        <f t="shared" si="28"/>
        <v/>
      </c>
      <c r="N158" s="8" t="str">
        <f t="shared" si="29"/>
        <v/>
      </c>
      <c r="O158" s="8"/>
      <c r="P158" s="8">
        <f t="shared" si="30"/>
        <v>0</v>
      </c>
      <c r="Q158" s="8">
        <f t="shared" si="31"/>
        <v>0</v>
      </c>
      <c r="R158" s="8"/>
      <c r="S158" s="8">
        <f t="shared" si="32"/>
        <v>0</v>
      </c>
      <c r="T158" s="8">
        <f t="shared" si="33"/>
        <v>0</v>
      </c>
      <c r="U158" s="8">
        <f t="shared" si="34"/>
        <v>0</v>
      </c>
      <c r="V158" s="8"/>
      <c r="W158" s="8">
        <f t="shared" si="35"/>
        <v>0</v>
      </c>
      <c r="X158" s="8">
        <f t="shared" si="36"/>
        <v>0</v>
      </c>
      <c r="Y158" s="8"/>
      <c r="Z158" s="8"/>
    </row>
    <row r="159" spans="4:26" x14ac:dyDescent="0.35">
      <c r="D159" s="8">
        <f>SUMIF(February!$A$5:$A$200,March!A159,February!$V$5:$V$200)</f>
        <v>0</v>
      </c>
      <c r="E159" s="8">
        <f t="shared" si="25"/>
        <v>0</v>
      </c>
      <c r="J159" s="8">
        <f t="shared" si="26"/>
        <v>0</v>
      </c>
      <c r="K159" s="9" t="str">
        <f t="shared" si="27"/>
        <v/>
      </c>
      <c r="M159" s="8" t="str">
        <f t="shared" si="28"/>
        <v/>
      </c>
      <c r="N159" s="8" t="str">
        <f t="shared" si="29"/>
        <v/>
      </c>
      <c r="O159" s="8"/>
      <c r="P159" s="8">
        <f t="shared" si="30"/>
        <v>0</v>
      </c>
      <c r="Q159" s="8">
        <f t="shared" si="31"/>
        <v>0</v>
      </c>
      <c r="R159" s="8"/>
      <c r="S159" s="8">
        <f t="shared" si="32"/>
        <v>0</v>
      </c>
      <c r="T159" s="8">
        <f t="shared" si="33"/>
        <v>0</v>
      </c>
      <c r="U159" s="8">
        <f t="shared" si="34"/>
        <v>0</v>
      </c>
      <c r="V159" s="8"/>
      <c r="W159" s="8">
        <f t="shared" si="35"/>
        <v>0</v>
      </c>
      <c r="X159" s="8">
        <f t="shared" si="36"/>
        <v>0</v>
      </c>
      <c r="Y159" s="8"/>
      <c r="Z159" s="8"/>
    </row>
    <row r="160" spans="4:26" x14ac:dyDescent="0.35">
      <c r="D160" s="8">
        <f>SUMIF(February!$A$5:$A$200,March!A160,February!$V$5:$V$200)</f>
        <v>0</v>
      </c>
      <c r="E160" s="8">
        <f t="shared" si="25"/>
        <v>0</v>
      </c>
      <c r="J160" s="8">
        <f t="shared" si="26"/>
        <v>0</v>
      </c>
      <c r="K160" s="9" t="str">
        <f t="shared" si="27"/>
        <v/>
      </c>
      <c r="M160" s="8" t="str">
        <f t="shared" si="28"/>
        <v/>
      </c>
      <c r="N160" s="8" t="str">
        <f t="shared" si="29"/>
        <v/>
      </c>
      <c r="O160" s="8"/>
      <c r="P160" s="8">
        <f t="shared" si="30"/>
        <v>0</v>
      </c>
      <c r="Q160" s="8">
        <f t="shared" si="31"/>
        <v>0</v>
      </c>
      <c r="R160" s="8"/>
      <c r="S160" s="8">
        <f t="shared" si="32"/>
        <v>0</v>
      </c>
      <c r="T160" s="8">
        <f t="shared" si="33"/>
        <v>0</v>
      </c>
      <c r="U160" s="8">
        <f t="shared" si="34"/>
        <v>0</v>
      </c>
      <c r="V160" s="8"/>
      <c r="W160" s="8">
        <f t="shared" si="35"/>
        <v>0</v>
      </c>
      <c r="X160" s="8">
        <f t="shared" si="36"/>
        <v>0</v>
      </c>
      <c r="Y160" s="8"/>
      <c r="Z160" s="8"/>
    </row>
    <row r="161" spans="4:26" x14ac:dyDescent="0.35">
      <c r="D161" s="8">
        <f>SUMIF(February!$A$5:$A$200,March!A161,February!$V$5:$V$200)</f>
        <v>0</v>
      </c>
      <c r="E161" s="8">
        <f t="shared" si="25"/>
        <v>0</v>
      </c>
      <c r="J161" s="8">
        <f t="shared" si="26"/>
        <v>0</v>
      </c>
      <c r="K161" s="9" t="str">
        <f t="shared" si="27"/>
        <v/>
      </c>
      <c r="M161" s="8" t="str">
        <f t="shared" si="28"/>
        <v/>
      </c>
      <c r="N161" s="8" t="str">
        <f t="shared" si="29"/>
        <v/>
      </c>
      <c r="O161" s="8"/>
      <c r="P161" s="8">
        <f t="shared" si="30"/>
        <v>0</v>
      </c>
      <c r="Q161" s="8">
        <f t="shared" si="31"/>
        <v>0</v>
      </c>
      <c r="R161" s="8"/>
      <c r="S161" s="8">
        <f t="shared" si="32"/>
        <v>0</v>
      </c>
      <c r="T161" s="8">
        <f t="shared" si="33"/>
        <v>0</v>
      </c>
      <c r="U161" s="8">
        <f t="shared" si="34"/>
        <v>0</v>
      </c>
      <c r="V161" s="8"/>
      <c r="W161" s="8">
        <f t="shared" si="35"/>
        <v>0</v>
      </c>
      <c r="X161" s="8">
        <f t="shared" si="36"/>
        <v>0</v>
      </c>
      <c r="Y161" s="8"/>
      <c r="Z161" s="8"/>
    </row>
    <row r="162" spans="4:26" x14ac:dyDescent="0.35">
      <c r="D162" s="8">
        <f>SUMIF(February!$A$5:$A$200,March!A162,February!$V$5:$V$200)</f>
        <v>0</v>
      </c>
      <c r="E162" s="8">
        <f t="shared" si="25"/>
        <v>0</v>
      </c>
      <c r="J162" s="8">
        <f t="shared" si="26"/>
        <v>0</v>
      </c>
      <c r="K162" s="9" t="str">
        <f t="shared" si="27"/>
        <v/>
      </c>
      <c r="M162" s="8" t="str">
        <f t="shared" si="28"/>
        <v/>
      </c>
      <c r="N162" s="8" t="str">
        <f t="shared" si="29"/>
        <v/>
      </c>
      <c r="O162" s="8"/>
      <c r="P162" s="8">
        <f t="shared" si="30"/>
        <v>0</v>
      </c>
      <c r="Q162" s="8">
        <f t="shared" si="31"/>
        <v>0</v>
      </c>
      <c r="R162" s="8"/>
      <c r="S162" s="8">
        <f t="shared" si="32"/>
        <v>0</v>
      </c>
      <c r="T162" s="8">
        <f t="shared" si="33"/>
        <v>0</v>
      </c>
      <c r="U162" s="8">
        <f t="shared" si="34"/>
        <v>0</v>
      </c>
      <c r="V162" s="8"/>
      <c r="W162" s="8">
        <f t="shared" si="35"/>
        <v>0</v>
      </c>
      <c r="X162" s="8">
        <f t="shared" si="36"/>
        <v>0</v>
      </c>
      <c r="Y162" s="8"/>
      <c r="Z162" s="8"/>
    </row>
    <row r="163" spans="4:26" x14ac:dyDescent="0.35">
      <c r="D163" s="8">
        <f>SUMIF(February!$A$5:$A$200,March!A163,February!$V$5:$V$200)</f>
        <v>0</v>
      </c>
      <c r="E163" s="8">
        <f t="shared" si="25"/>
        <v>0</v>
      </c>
      <c r="J163" s="8">
        <f t="shared" si="26"/>
        <v>0</v>
      </c>
      <c r="K163" s="9" t="str">
        <f t="shared" si="27"/>
        <v/>
      </c>
      <c r="M163" s="8" t="str">
        <f t="shared" si="28"/>
        <v/>
      </c>
      <c r="N163" s="8" t="str">
        <f t="shared" si="29"/>
        <v/>
      </c>
      <c r="O163" s="8"/>
      <c r="P163" s="8">
        <f t="shared" si="30"/>
        <v>0</v>
      </c>
      <c r="Q163" s="8">
        <f t="shared" si="31"/>
        <v>0</v>
      </c>
      <c r="R163" s="8"/>
      <c r="S163" s="8">
        <f t="shared" si="32"/>
        <v>0</v>
      </c>
      <c r="T163" s="8">
        <f t="shared" si="33"/>
        <v>0</v>
      </c>
      <c r="U163" s="8">
        <f t="shared" si="34"/>
        <v>0</v>
      </c>
      <c r="V163" s="8"/>
      <c r="W163" s="8">
        <f t="shared" si="35"/>
        <v>0</v>
      </c>
      <c r="X163" s="8">
        <f t="shared" si="36"/>
        <v>0</v>
      </c>
      <c r="Y163" s="8"/>
      <c r="Z163" s="8"/>
    </row>
    <row r="164" spans="4:26" x14ac:dyDescent="0.35">
      <c r="D164" s="8">
        <f>SUMIF(February!$A$5:$A$200,March!A164,February!$V$5:$V$200)</f>
        <v>0</v>
      </c>
      <c r="E164" s="8">
        <f t="shared" si="25"/>
        <v>0</v>
      </c>
      <c r="J164" s="8">
        <f t="shared" si="26"/>
        <v>0</v>
      </c>
      <c r="K164" s="9" t="str">
        <f t="shared" si="27"/>
        <v/>
      </c>
      <c r="M164" s="8" t="str">
        <f t="shared" si="28"/>
        <v/>
      </c>
      <c r="N164" s="8" t="str">
        <f t="shared" si="29"/>
        <v/>
      </c>
      <c r="O164" s="8"/>
      <c r="P164" s="8">
        <f t="shared" si="30"/>
        <v>0</v>
      </c>
      <c r="Q164" s="8">
        <f t="shared" si="31"/>
        <v>0</v>
      </c>
      <c r="R164" s="8"/>
      <c r="S164" s="8">
        <f t="shared" si="32"/>
        <v>0</v>
      </c>
      <c r="T164" s="8">
        <f t="shared" si="33"/>
        <v>0</v>
      </c>
      <c r="U164" s="8">
        <f t="shared" si="34"/>
        <v>0</v>
      </c>
      <c r="V164" s="8"/>
      <c r="W164" s="8">
        <f t="shared" si="35"/>
        <v>0</v>
      </c>
      <c r="X164" s="8">
        <f t="shared" si="36"/>
        <v>0</v>
      </c>
      <c r="Y164" s="8"/>
      <c r="Z164" s="8"/>
    </row>
    <row r="165" spans="4:26" x14ac:dyDescent="0.35">
      <c r="D165" s="8">
        <f>SUMIF(February!$A$5:$A$200,March!A165,February!$V$5:$V$200)</f>
        <v>0</v>
      </c>
      <c r="E165" s="8">
        <f t="shared" si="25"/>
        <v>0</v>
      </c>
      <c r="J165" s="8">
        <f t="shared" si="26"/>
        <v>0</v>
      </c>
      <c r="K165" s="9" t="str">
        <f t="shared" si="27"/>
        <v/>
      </c>
      <c r="M165" s="8" t="str">
        <f t="shared" si="28"/>
        <v/>
      </c>
      <c r="N165" s="8" t="str">
        <f t="shared" si="29"/>
        <v/>
      </c>
      <c r="O165" s="8"/>
      <c r="P165" s="8">
        <f t="shared" si="30"/>
        <v>0</v>
      </c>
      <c r="Q165" s="8">
        <f t="shared" si="31"/>
        <v>0</v>
      </c>
      <c r="R165" s="8"/>
      <c r="S165" s="8">
        <f t="shared" si="32"/>
        <v>0</v>
      </c>
      <c r="T165" s="8">
        <f t="shared" si="33"/>
        <v>0</v>
      </c>
      <c r="U165" s="8">
        <f t="shared" si="34"/>
        <v>0</v>
      </c>
      <c r="V165" s="8"/>
      <c r="W165" s="8">
        <f t="shared" si="35"/>
        <v>0</v>
      </c>
      <c r="X165" s="8">
        <f t="shared" si="36"/>
        <v>0</v>
      </c>
      <c r="Y165" s="8"/>
      <c r="Z165" s="8"/>
    </row>
    <row r="166" spans="4:26" x14ac:dyDescent="0.35">
      <c r="D166" s="8">
        <f>SUMIF(February!$A$5:$A$200,March!A166,February!$V$5:$V$200)</f>
        <v>0</v>
      </c>
      <c r="E166" s="8">
        <f t="shared" si="25"/>
        <v>0</v>
      </c>
      <c r="J166" s="8">
        <f t="shared" si="26"/>
        <v>0</v>
      </c>
      <c r="K166" s="9" t="str">
        <f t="shared" si="27"/>
        <v/>
      </c>
      <c r="M166" s="8" t="str">
        <f t="shared" si="28"/>
        <v/>
      </c>
      <c r="N166" s="8" t="str">
        <f t="shared" si="29"/>
        <v/>
      </c>
      <c r="O166" s="8"/>
      <c r="P166" s="8">
        <f t="shared" si="30"/>
        <v>0</v>
      </c>
      <c r="Q166" s="8">
        <f t="shared" si="31"/>
        <v>0</v>
      </c>
      <c r="R166" s="8"/>
      <c r="S166" s="8">
        <f t="shared" si="32"/>
        <v>0</v>
      </c>
      <c r="T166" s="8">
        <f t="shared" si="33"/>
        <v>0</v>
      </c>
      <c r="U166" s="8">
        <f t="shared" si="34"/>
        <v>0</v>
      </c>
      <c r="V166" s="8"/>
      <c r="W166" s="8">
        <f t="shared" si="35"/>
        <v>0</v>
      </c>
      <c r="X166" s="8">
        <f t="shared" si="36"/>
        <v>0</v>
      </c>
      <c r="Y166" s="8"/>
      <c r="Z166" s="8"/>
    </row>
    <row r="167" spans="4:26" x14ac:dyDescent="0.35">
      <c r="D167" s="8">
        <f>SUMIF(February!$A$5:$A$200,March!A167,February!$V$5:$V$200)</f>
        <v>0</v>
      </c>
      <c r="E167" s="8">
        <f t="shared" si="25"/>
        <v>0</v>
      </c>
      <c r="J167" s="8">
        <f t="shared" si="26"/>
        <v>0</v>
      </c>
      <c r="K167" s="9" t="str">
        <f t="shared" si="27"/>
        <v/>
      </c>
      <c r="M167" s="8" t="str">
        <f t="shared" si="28"/>
        <v/>
      </c>
      <c r="N167" s="8" t="str">
        <f t="shared" si="29"/>
        <v/>
      </c>
      <c r="O167" s="8"/>
      <c r="P167" s="8">
        <f t="shared" si="30"/>
        <v>0</v>
      </c>
      <c r="Q167" s="8">
        <f t="shared" si="31"/>
        <v>0</v>
      </c>
      <c r="R167" s="8"/>
      <c r="S167" s="8">
        <f t="shared" si="32"/>
        <v>0</v>
      </c>
      <c r="T167" s="8">
        <f t="shared" si="33"/>
        <v>0</v>
      </c>
      <c r="U167" s="8">
        <f t="shared" si="34"/>
        <v>0</v>
      </c>
      <c r="V167" s="8"/>
      <c r="W167" s="8">
        <f t="shared" si="35"/>
        <v>0</v>
      </c>
      <c r="X167" s="8">
        <f t="shared" si="36"/>
        <v>0</v>
      </c>
      <c r="Y167" s="8"/>
      <c r="Z167" s="8"/>
    </row>
    <row r="168" spans="4:26" x14ac:dyDescent="0.35">
      <c r="D168" s="8">
        <f>SUMIF(February!$A$5:$A$200,March!A168,February!$V$5:$V$200)</f>
        <v>0</v>
      </c>
      <c r="E168" s="8">
        <f t="shared" si="25"/>
        <v>0</v>
      </c>
      <c r="J168" s="8">
        <f t="shared" si="26"/>
        <v>0</v>
      </c>
      <c r="K168" s="9" t="str">
        <f t="shared" si="27"/>
        <v/>
      </c>
      <c r="M168" s="8" t="str">
        <f t="shared" si="28"/>
        <v/>
      </c>
      <c r="N168" s="8" t="str">
        <f t="shared" si="29"/>
        <v/>
      </c>
      <c r="O168" s="8"/>
      <c r="P168" s="8">
        <f t="shared" si="30"/>
        <v>0</v>
      </c>
      <c r="Q168" s="8">
        <f t="shared" si="31"/>
        <v>0</v>
      </c>
      <c r="R168" s="8"/>
      <c r="S168" s="8">
        <f t="shared" si="32"/>
        <v>0</v>
      </c>
      <c r="T168" s="8">
        <f t="shared" si="33"/>
        <v>0</v>
      </c>
      <c r="U168" s="8">
        <f t="shared" si="34"/>
        <v>0</v>
      </c>
      <c r="V168" s="8"/>
      <c r="W168" s="8">
        <f t="shared" si="35"/>
        <v>0</v>
      </c>
      <c r="X168" s="8">
        <f t="shared" si="36"/>
        <v>0</v>
      </c>
      <c r="Y168" s="8"/>
      <c r="Z168" s="8"/>
    </row>
    <row r="169" spans="4:26" x14ac:dyDescent="0.35">
      <c r="D169" s="8">
        <f>SUMIF(February!$A$5:$A$200,March!A169,February!$V$5:$V$200)</f>
        <v>0</v>
      </c>
      <c r="E169" s="8">
        <f t="shared" si="25"/>
        <v>0</v>
      </c>
      <c r="J169" s="8">
        <f t="shared" si="26"/>
        <v>0</v>
      </c>
      <c r="K169" s="9" t="str">
        <f t="shared" si="27"/>
        <v/>
      </c>
      <c r="M169" s="8" t="str">
        <f t="shared" si="28"/>
        <v/>
      </c>
      <c r="N169" s="8" t="str">
        <f t="shared" si="29"/>
        <v/>
      </c>
      <c r="O169" s="8"/>
      <c r="P169" s="8">
        <f t="shared" si="30"/>
        <v>0</v>
      </c>
      <c r="Q169" s="8">
        <f t="shared" si="31"/>
        <v>0</v>
      </c>
      <c r="R169" s="8"/>
      <c r="S169" s="8">
        <f t="shared" si="32"/>
        <v>0</v>
      </c>
      <c r="T169" s="8">
        <f t="shared" si="33"/>
        <v>0</v>
      </c>
      <c r="U169" s="8">
        <f t="shared" si="34"/>
        <v>0</v>
      </c>
      <c r="V169" s="8"/>
      <c r="W169" s="8">
        <f t="shared" si="35"/>
        <v>0</v>
      </c>
      <c r="X169" s="8">
        <f t="shared" si="36"/>
        <v>0</v>
      </c>
      <c r="Y169" s="8"/>
      <c r="Z169" s="8"/>
    </row>
    <row r="170" spans="4:26" x14ac:dyDescent="0.35">
      <c r="D170" s="8">
        <f>SUMIF(February!$A$5:$A$200,March!A170,February!$V$5:$V$200)</f>
        <v>0</v>
      </c>
      <c r="E170" s="8">
        <f t="shared" si="25"/>
        <v>0</v>
      </c>
      <c r="J170" s="8">
        <f t="shared" si="26"/>
        <v>0</v>
      </c>
      <c r="K170" s="9" t="str">
        <f t="shared" si="27"/>
        <v/>
      </c>
      <c r="M170" s="8" t="str">
        <f t="shared" si="28"/>
        <v/>
      </c>
      <c r="N170" s="8" t="str">
        <f t="shared" si="29"/>
        <v/>
      </c>
      <c r="O170" s="8"/>
      <c r="P170" s="8">
        <f t="shared" si="30"/>
        <v>0</v>
      </c>
      <c r="Q170" s="8">
        <f t="shared" si="31"/>
        <v>0</v>
      </c>
      <c r="R170" s="8"/>
      <c r="S170" s="8">
        <f t="shared" si="32"/>
        <v>0</v>
      </c>
      <c r="T170" s="8">
        <f t="shared" si="33"/>
        <v>0</v>
      </c>
      <c r="U170" s="8">
        <f t="shared" si="34"/>
        <v>0</v>
      </c>
      <c r="V170" s="8"/>
      <c r="W170" s="8">
        <f t="shared" si="35"/>
        <v>0</v>
      </c>
      <c r="X170" s="8">
        <f t="shared" si="36"/>
        <v>0</v>
      </c>
      <c r="Y170" s="8"/>
      <c r="Z170" s="8"/>
    </row>
    <row r="171" spans="4:26" x14ac:dyDescent="0.35">
      <c r="D171" s="8">
        <f>SUMIF(February!$A$5:$A$200,March!A171,February!$V$5:$V$200)</f>
        <v>0</v>
      </c>
      <c r="E171" s="8">
        <f t="shared" si="25"/>
        <v>0</v>
      </c>
      <c r="J171" s="8">
        <f t="shared" si="26"/>
        <v>0</v>
      </c>
      <c r="K171" s="9" t="str">
        <f t="shared" si="27"/>
        <v/>
      </c>
      <c r="M171" s="8" t="str">
        <f t="shared" si="28"/>
        <v/>
      </c>
      <c r="N171" s="8" t="str">
        <f t="shared" si="29"/>
        <v/>
      </c>
      <c r="O171" s="8"/>
      <c r="P171" s="8">
        <f t="shared" si="30"/>
        <v>0</v>
      </c>
      <c r="Q171" s="8">
        <f t="shared" si="31"/>
        <v>0</v>
      </c>
      <c r="R171" s="8"/>
      <c r="S171" s="8">
        <f t="shared" si="32"/>
        <v>0</v>
      </c>
      <c r="T171" s="8">
        <f t="shared" si="33"/>
        <v>0</v>
      </c>
      <c r="U171" s="8">
        <f t="shared" si="34"/>
        <v>0</v>
      </c>
      <c r="V171" s="8"/>
      <c r="W171" s="8">
        <f t="shared" si="35"/>
        <v>0</v>
      </c>
      <c r="X171" s="8">
        <f t="shared" si="36"/>
        <v>0</v>
      </c>
      <c r="Y171" s="8"/>
      <c r="Z171" s="8"/>
    </row>
    <row r="172" spans="4:26" x14ac:dyDescent="0.35">
      <c r="D172" s="8">
        <f>SUMIF(February!$A$5:$A$200,March!A172,February!$V$5:$V$200)</f>
        <v>0</v>
      </c>
      <c r="E172" s="8">
        <f t="shared" si="25"/>
        <v>0</v>
      </c>
      <c r="J172" s="8">
        <f t="shared" si="26"/>
        <v>0</v>
      </c>
      <c r="K172" s="9" t="str">
        <f t="shared" si="27"/>
        <v/>
      </c>
      <c r="M172" s="8" t="str">
        <f t="shared" si="28"/>
        <v/>
      </c>
      <c r="N172" s="8" t="str">
        <f t="shared" si="29"/>
        <v/>
      </c>
      <c r="O172" s="8"/>
      <c r="P172" s="8">
        <f t="shared" si="30"/>
        <v>0</v>
      </c>
      <c r="Q172" s="8">
        <f t="shared" si="31"/>
        <v>0</v>
      </c>
      <c r="R172" s="8"/>
      <c r="S172" s="8">
        <f t="shared" si="32"/>
        <v>0</v>
      </c>
      <c r="T172" s="8">
        <f t="shared" si="33"/>
        <v>0</v>
      </c>
      <c r="U172" s="8">
        <f t="shared" si="34"/>
        <v>0</v>
      </c>
      <c r="V172" s="8"/>
      <c r="W172" s="8">
        <f t="shared" si="35"/>
        <v>0</v>
      </c>
      <c r="X172" s="8">
        <f t="shared" si="36"/>
        <v>0</v>
      </c>
      <c r="Y172" s="8"/>
      <c r="Z172" s="8"/>
    </row>
    <row r="173" spans="4:26" x14ac:dyDescent="0.35">
      <c r="D173" s="8">
        <f>SUMIF(February!$A$5:$A$200,March!A173,February!$V$5:$V$200)</f>
        <v>0</v>
      </c>
      <c r="E173" s="8">
        <f t="shared" si="25"/>
        <v>0</v>
      </c>
      <c r="J173" s="8">
        <f t="shared" si="26"/>
        <v>0</v>
      </c>
      <c r="K173" s="9" t="str">
        <f t="shared" si="27"/>
        <v/>
      </c>
      <c r="M173" s="8" t="str">
        <f t="shared" si="28"/>
        <v/>
      </c>
      <c r="N173" s="8" t="str">
        <f t="shared" si="29"/>
        <v/>
      </c>
      <c r="O173" s="8"/>
      <c r="P173" s="8">
        <f t="shared" si="30"/>
        <v>0</v>
      </c>
      <c r="Q173" s="8">
        <f t="shared" si="31"/>
        <v>0</v>
      </c>
      <c r="R173" s="8"/>
      <c r="S173" s="8">
        <f t="shared" si="32"/>
        <v>0</v>
      </c>
      <c r="T173" s="8">
        <f t="shared" si="33"/>
        <v>0</v>
      </c>
      <c r="U173" s="8">
        <f t="shared" si="34"/>
        <v>0</v>
      </c>
      <c r="V173" s="8"/>
      <c r="W173" s="8">
        <f t="shared" si="35"/>
        <v>0</v>
      </c>
      <c r="X173" s="8">
        <f t="shared" si="36"/>
        <v>0</v>
      </c>
      <c r="Y173" s="8"/>
      <c r="Z173" s="8"/>
    </row>
    <row r="174" spans="4:26" x14ac:dyDescent="0.35">
      <c r="D174" s="8">
        <f>SUMIF(February!$A$5:$A$200,March!A174,February!$V$5:$V$200)</f>
        <v>0</v>
      </c>
      <c r="E174" s="8">
        <f t="shared" si="25"/>
        <v>0</v>
      </c>
      <c r="J174" s="8">
        <f t="shared" si="26"/>
        <v>0</v>
      </c>
      <c r="K174" s="9" t="str">
        <f t="shared" si="27"/>
        <v/>
      </c>
      <c r="M174" s="8" t="str">
        <f t="shared" si="28"/>
        <v/>
      </c>
      <c r="N174" s="8" t="str">
        <f t="shared" si="29"/>
        <v/>
      </c>
      <c r="O174" s="8"/>
      <c r="P174" s="8">
        <f t="shared" si="30"/>
        <v>0</v>
      </c>
      <c r="Q174" s="8">
        <f t="shared" si="31"/>
        <v>0</v>
      </c>
      <c r="R174" s="8"/>
      <c r="S174" s="8">
        <f t="shared" si="32"/>
        <v>0</v>
      </c>
      <c r="T174" s="8">
        <f t="shared" si="33"/>
        <v>0</v>
      </c>
      <c r="U174" s="8">
        <f t="shared" si="34"/>
        <v>0</v>
      </c>
      <c r="V174" s="8"/>
      <c r="W174" s="8">
        <f t="shared" si="35"/>
        <v>0</v>
      </c>
      <c r="X174" s="8">
        <f t="shared" si="36"/>
        <v>0</v>
      </c>
      <c r="Y174" s="8"/>
      <c r="Z174" s="8"/>
    </row>
    <row r="175" spans="4:26" x14ac:dyDescent="0.35">
      <c r="D175" s="8">
        <f>SUMIF(February!$A$5:$A$200,March!A175,February!$V$5:$V$200)</f>
        <v>0</v>
      </c>
      <c r="E175" s="8">
        <f t="shared" si="25"/>
        <v>0</v>
      </c>
      <c r="J175" s="8">
        <f t="shared" si="26"/>
        <v>0</v>
      </c>
      <c r="K175" s="9" t="str">
        <f t="shared" si="27"/>
        <v/>
      </c>
      <c r="M175" s="8" t="str">
        <f t="shared" si="28"/>
        <v/>
      </c>
      <c r="N175" s="8" t="str">
        <f t="shared" si="29"/>
        <v/>
      </c>
      <c r="O175" s="8"/>
      <c r="P175" s="8">
        <f t="shared" si="30"/>
        <v>0</v>
      </c>
      <c r="Q175" s="8">
        <f t="shared" si="31"/>
        <v>0</v>
      </c>
      <c r="R175" s="8"/>
      <c r="S175" s="8">
        <f t="shared" si="32"/>
        <v>0</v>
      </c>
      <c r="T175" s="8">
        <f t="shared" si="33"/>
        <v>0</v>
      </c>
      <c r="U175" s="8">
        <f t="shared" si="34"/>
        <v>0</v>
      </c>
      <c r="V175" s="8"/>
      <c r="W175" s="8">
        <f t="shared" si="35"/>
        <v>0</v>
      </c>
      <c r="X175" s="8">
        <f t="shared" si="36"/>
        <v>0</v>
      </c>
      <c r="Y175" s="8"/>
      <c r="Z175" s="8"/>
    </row>
    <row r="176" spans="4:26" x14ac:dyDescent="0.35">
      <c r="D176" s="8">
        <f>SUMIF(February!$A$5:$A$200,March!A176,February!$V$5:$V$200)</f>
        <v>0</v>
      </c>
      <c r="E176" s="8">
        <f t="shared" si="25"/>
        <v>0</v>
      </c>
      <c r="J176" s="8">
        <f t="shared" si="26"/>
        <v>0</v>
      </c>
      <c r="K176" s="9" t="str">
        <f t="shared" si="27"/>
        <v/>
      </c>
      <c r="M176" s="8" t="str">
        <f t="shared" si="28"/>
        <v/>
      </c>
      <c r="N176" s="8" t="str">
        <f t="shared" si="29"/>
        <v/>
      </c>
      <c r="O176" s="8"/>
      <c r="P176" s="8">
        <f t="shared" si="30"/>
        <v>0</v>
      </c>
      <c r="Q176" s="8">
        <f t="shared" si="31"/>
        <v>0</v>
      </c>
      <c r="R176" s="8"/>
      <c r="S176" s="8">
        <f t="shared" si="32"/>
        <v>0</v>
      </c>
      <c r="T176" s="8">
        <f t="shared" si="33"/>
        <v>0</v>
      </c>
      <c r="U176" s="8">
        <f t="shared" si="34"/>
        <v>0</v>
      </c>
      <c r="V176" s="8"/>
      <c r="W176" s="8">
        <f t="shared" si="35"/>
        <v>0</v>
      </c>
      <c r="X176" s="8">
        <f t="shared" si="36"/>
        <v>0</v>
      </c>
      <c r="Y176" s="8"/>
      <c r="Z176" s="8"/>
    </row>
    <row r="177" spans="4:26" x14ac:dyDescent="0.35">
      <c r="D177" s="8">
        <f>SUMIF(February!$A$5:$A$200,March!A177,February!$V$5:$V$200)</f>
        <v>0</v>
      </c>
      <c r="E177" s="8">
        <f t="shared" si="25"/>
        <v>0</v>
      </c>
      <c r="J177" s="8">
        <f t="shared" si="26"/>
        <v>0</v>
      </c>
      <c r="K177" s="9" t="str">
        <f t="shared" si="27"/>
        <v/>
      </c>
      <c r="M177" s="8" t="str">
        <f t="shared" si="28"/>
        <v/>
      </c>
      <c r="N177" s="8" t="str">
        <f t="shared" si="29"/>
        <v/>
      </c>
      <c r="O177" s="8"/>
      <c r="P177" s="8">
        <f t="shared" si="30"/>
        <v>0</v>
      </c>
      <c r="Q177" s="8">
        <f t="shared" si="31"/>
        <v>0</v>
      </c>
      <c r="R177" s="8"/>
      <c r="S177" s="8">
        <f t="shared" si="32"/>
        <v>0</v>
      </c>
      <c r="T177" s="8">
        <f t="shared" si="33"/>
        <v>0</v>
      </c>
      <c r="U177" s="8">
        <f t="shared" si="34"/>
        <v>0</v>
      </c>
      <c r="V177" s="8"/>
      <c r="W177" s="8">
        <f t="shared" si="35"/>
        <v>0</v>
      </c>
      <c r="X177" s="8">
        <f t="shared" si="36"/>
        <v>0</v>
      </c>
      <c r="Y177" s="8"/>
      <c r="Z177" s="8"/>
    </row>
    <row r="178" spans="4:26" x14ac:dyDescent="0.35">
      <c r="D178" s="8">
        <f>SUMIF(February!$A$5:$A$200,March!A178,February!$V$5:$V$200)</f>
        <v>0</v>
      </c>
      <c r="E178" s="8">
        <f t="shared" si="25"/>
        <v>0</v>
      </c>
      <c r="J178" s="8">
        <f t="shared" si="26"/>
        <v>0</v>
      </c>
      <c r="K178" s="9" t="str">
        <f t="shared" si="27"/>
        <v/>
      </c>
      <c r="M178" s="8" t="str">
        <f t="shared" si="28"/>
        <v/>
      </c>
      <c r="N178" s="8" t="str">
        <f t="shared" si="29"/>
        <v/>
      </c>
      <c r="O178" s="8"/>
      <c r="P178" s="8">
        <f t="shared" si="30"/>
        <v>0</v>
      </c>
      <c r="Q178" s="8">
        <f t="shared" si="31"/>
        <v>0</v>
      </c>
      <c r="R178" s="8"/>
      <c r="S178" s="8">
        <f t="shared" si="32"/>
        <v>0</v>
      </c>
      <c r="T178" s="8">
        <f t="shared" si="33"/>
        <v>0</v>
      </c>
      <c r="U178" s="8">
        <f t="shared" si="34"/>
        <v>0</v>
      </c>
      <c r="V178" s="8"/>
      <c r="W178" s="8">
        <f t="shared" si="35"/>
        <v>0</v>
      </c>
      <c r="X178" s="8">
        <f t="shared" si="36"/>
        <v>0</v>
      </c>
      <c r="Y178" s="8"/>
      <c r="Z178" s="8"/>
    </row>
    <row r="179" spans="4:26" x14ac:dyDescent="0.35">
      <c r="D179" s="8">
        <f>SUMIF(February!$A$5:$A$200,March!A179,February!$V$5:$V$200)</f>
        <v>0</v>
      </c>
      <c r="E179" s="8">
        <f t="shared" si="25"/>
        <v>0</v>
      </c>
      <c r="J179" s="8">
        <f t="shared" si="26"/>
        <v>0</v>
      </c>
      <c r="K179" s="9" t="str">
        <f t="shared" si="27"/>
        <v/>
      </c>
      <c r="M179" s="8" t="str">
        <f t="shared" si="28"/>
        <v/>
      </c>
      <c r="N179" s="8" t="str">
        <f t="shared" si="29"/>
        <v/>
      </c>
      <c r="O179" s="8"/>
      <c r="P179" s="8">
        <f t="shared" si="30"/>
        <v>0</v>
      </c>
      <c r="Q179" s="8">
        <f t="shared" si="31"/>
        <v>0</v>
      </c>
      <c r="R179" s="8"/>
      <c r="S179" s="8">
        <f t="shared" si="32"/>
        <v>0</v>
      </c>
      <c r="T179" s="8">
        <f t="shared" si="33"/>
        <v>0</v>
      </c>
      <c r="U179" s="8">
        <f t="shared" si="34"/>
        <v>0</v>
      </c>
      <c r="V179" s="8"/>
      <c r="W179" s="8">
        <f t="shared" si="35"/>
        <v>0</v>
      </c>
      <c r="X179" s="8">
        <f t="shared" si="36"/>
        <v>0</v>
      </c>
      <c r="Y179" s="8"/>
      <c r="Z179" s="8"/>
    </row>
    <row r="180" spans="4:26" x14ac:dyDescent="0.35">
      <c r="D180" s="8">
        <f>SUMIF(February!$A$5:$A$200,March!A180,February!$V$5:$V$200)</f>
        <v>0</v>
      </c>
      <c r="E180" s="8">
        <f t="shared" si="25"/>
        <v>0</v>
      </c>
      <c r="J180" s="8">
        <f t="shared" si="26"/>
        <v>0</v>
      </c>
      <c r="K180" s="9" t="str">
        <f t="shared" si="27"/>
        <v/>
      </c>
      <c r="M180" s="8" t="str">
        <f t="shared" si="28"/>
        <v/>
      </c>
      <c r="N180" s="8" t="str">
        <f t="shared" si="29"/>
        <v/>
      </c>
      <c r="O180" s="8"/>
      <c r="P180" s="8">
        <f t="shared" si="30"/>
        <v>0</v>
      </c>
      <c r="Q180" s="8">
        <f t="shared" si="31"/>
        <v>0</v>
      </c>
      <c r="R180" s="8"/>
      <c r="S180" s="8">
        <f t="shared" si="32"/>
        <v>0</v>
      </c>
      <c r="T180" s="8">
        <f t="shared" si="33"/>
        <v>0</v>
      </c>
      <c r="U180" s="8">
        <f t="shared" si="34"/>
        <v>0</v>
      </c>
      <c r="V180" s="8"/>
      <c r="W180" s="8">
        <f t="shared" si="35"/>
        <v>0</v>
      </c>
      <c r="X180" s="8">
        <f t="shared" si="36"/>
        <v>0</v>
      </c>
      <c r="Y180" s="8"/>
      <c r="Z180" s="8"/>
    </row>
    <row r="181" spans="4:26" x14ac:dyDescent="0.35">
      <c r="D181" s="8">
        <f>SUMIF(February!$A$5:$A$200,March!A181,February!$V$5:$V$200)</f>
        <v>0</v>
      </c>
      <c r="E181" s="8">
        <f t="shared" si="25"/>
        <v>0</v>
      </c>
      <c r="J181" s="8">
        <f t="shared" si="26"/>
        <v>0</v>
      </c>
      <c r="K181" s="9" t="str">
        <f t="shared" si="27"/>
        <v/>
      </c>
      <c r="M181" s="8" t="str">
        <f t="shared" si="28"/>
        <v/>
      </c>
      <c r="N181" s="8" t="str">
        <f t="shared" si="29"/>
        <v/>
      </c>
      <c r="O181" s="8"/>
      <c r="P181" s="8">
        <f t="shared" si="30"/>
        <v>0</v>
      </c>
      <c r="Q181" s="8">
        <f t="shared" si="31"/>
        <v>0</v>
      </c>
      <c r="R181" s="8"/>
      <c r="S181" s="8">
        <f t="shared" si="32"/>
        <v>0</v>
      </c>
      <c r="T181" s="8">
        <f t="shared" si="33"/>
        <v>0</v>
      </c>
      <c r="U181" s="8">
        <f t="shared" si="34"/>
        <v>0</v>
      </c>
      <c r="V181" s="8"/>
      <c r="W181" s="8">
        <f t="shared" si="35"/>
        <v>0</v>
      </c>
      <c r="X181" s="8">
        <f t="shared" si="36"/>
        <v>0</v>
      </c>
      <c r="Y181" s="8"/>
      <c r="Z181" s="8"/>
    </row>
    <row r="182" spans="4:26" x14ac:dyDescent="0.35">
      <c r="D182" s="8">
        <f>SUMIF(February!$A$5:$A$200,March!A182,February!$V$5:$V$200)</f>
        <v>0</v>
      </c>
      <c r="E182" s="8">
        <f t="shared" si="25"/>
        <v>0</v>
      </c>
      <c r="J182" s="8">
        <f t="shared" si="26"/>
        <v>0</v>
      </c>
      <c r="K182" s="9" t="str">
        <f t="shared" si="27"/>
        <v/>
      </c>
      <c r="M182" s="8" t="str">
        <f t="shared" si="28"/>
        <v/>
      </c>
      <c r="N182" s="8" t="str">
        <f t="shared" si="29"/>
        <v/>
      </c>
      <c r="O182" s="8"/>
      <c r="P182" s="8">
        <f t="shared" si="30"/>
        <v>0</v>
      </c>
      <c r="Q182" s="8">
        <f t="shared" si="31"/>
        <v>0</v>
      </c>
      <c r="R182" s="8"/>
      <c r="S182" s="8">
        <f t="shared" si="32"/>
        <v>0</v>
      </c>
      <c r="T182" s="8">
        <f t="shared" si="33"/>
        <v>0</v>
      </c>
      <c r="U182" s="8">
        <f t="shared" si="34"/>
        <v>0</v>
      </c>
      <c r="V182" s="8"/>
      <c r="W182" s="8">
        <f t="shared" si="35"/>
        <v>0</v>
      </c>
      <c r="X182" s="8">
        <f t="shared" si="36"/>
        <v>0</v>
      </c>
      <c r="Y182" s="8"/>
      <c r="Z182" s="8"/>
    </row>
    <row r="183" spans="4:26" x14ac:dyDescent="0.35">
      <c r="D183" s="8">
        <f>SUMIF(February!$A$5:$A$200,March!A183,February!$V$5:$V$200)</f>
        <v>0</v>
      </c>
      <c r="E183" s="8">
        <f t="shared" si="25"/>
        <v>0</v>
      </c>
      <c r="J183" s="8">
        <f t="shared" si="26"/>
        <v>0</v>
      </c>
      <c r="K183" s="9" t="str">
        <f t="shared" si="27"/>
        <v/>
      </c>
      <c r="M183" s="8" t="str">
        <f t="shared" si="28"/>
        <v/>
      </c>
      <c r="N183" s="8" t="str">
        <f t="shared" si="29"/>
        <v/>
      </c>
      <c r="O183" s="8"/>
      <c r="P183" s="8">
        <f t="shared" si="30"/>
        <v>0</v>
      </c>
      <c r="Q183" s="8">
        <f t="shared" si="31"/>
        <v>0</v>
      </c>
      <c r="R183" s="8"/>
      <c r="S183" s="8">
        <f t="shared" si="32"/>
        <v>0</v>
      </c>
      <c r="T183" s="8">
        <f t="shared" si="33"/>
        <v>0</v>
      </c>
      <c r="U183" s="8">
        <f t="shared" si="34"/>
        <v>0</v>
      </c>
      <c r="V183" s="8"/>
      <c r="W183" s="8">
        <f t="shared" si="35"/>
        <v>0</v>
      </c>
      <c r="X183" s="8">
        <f t="shared" si="36"/>
        <v>0</v>
      </c>
      <c r="Y183" s="8"/>
      <c r="Z183" s="8"/>
    </row>
    <row r="184" spans="4:26" x14ac:dyDescent="0.35">
      <c r="D184" s="8">
        <f>SUMIF(February!$A$5:$A$200,March!A184,February!$V$5:$V$200)</f>
        <v>0</v>
      </c>
      <c r="E184" s="8">
        <f t="shared" si="25"/>
        <v>0</v>
      </c>
      <c r="J184" s="8">
        <f t="shared" si="26"/>
        <v>0</v>
      </c>
      <c r="K184" s="9" t="str">
        <f t="shared" si="27"/>
        <v/>
      </c>
      <c r="M184" s="8" t="str">
        <f t="shared" si="28"/>
        <v/>
      </c>
      <c r="N184" s="8" t="str">
        <f t="shared" si="29"/>
        <v/>
      </c>
      <c r="O184" s="8"/>
      <c r="P184" s="8">
        <f t="shared" si="30"/>
        <v>0</v>
      </c>
      <c r="Q184" s="8">
        <f t="shared" si="31"/>
        <v>0</v>
      </c>
      <c r="R184" s="8"/>
      <c r="S184" s="8">
        <f t="shared" si="32"/>
        <v>0</v>
      </c>
      <c r="T184" s="8">
        <f t="shared" si="33"/>
        <v>0</v>
      </c>
      <c r="U184" s="8">
        <f t="shared" si="34"/>
        <v>0</v>
      </c>
      <c r="V184" s="8"/>
      <c r="W184" s="8">
        <f t="shared" si="35"/>
        <v>0</v>
      </c>
      <c r="X184" s="8">
        <f t="shared" si="36"/>
        <v>0</v>
      </c>
      <c r="Y184" s="8"/>
      <c r="Z184" s="8"/>
    </row>
    <row r="185" spans="4:26" x14ac:dyDescent="0.35">
      <c r="D185" s="8">
        <f>SUMIF(February!$A$5:$A$200,March!A185,February!$V$5:$V$200)</f>
        <v>0</v>
      </c>
      <c r="E185" s="8">
        <f t="shared" si="25"/>
        <v>0</v>
      </c>
      <c r="J185" s="8">
        <f t="shared" si="26"/>
        <v>0</v>
      </c>
      <c r="K185" s="9" t="str">
        <f t="shared" si="27"/>
        <v/>
      </c>
      <c r="M185" s="8" t="str">
        <f t="shared" si="28"/>
        <v/>
      </c>
      <c r="N185" s="8" t="str">
        <f t="shared" si="29"/>
        <v/>
      </c>
      <c r="O185" s="8"/>
      <c r="P185" s="8">
        <f t="shared" si="30"/>
        <v>0</v>
      </c>
      <c r="Q185" s="8">
        <f t="shared" si="31"/>
        <v>0</v>
      </c>
      <c r="R185" s="8"/>
      <c r="S185" s="8">
        <f t="shared" si="32"/>
        <v>0</v>
      </c>
      <c r="T185" s="8">
        <f t="shared" si="33"/>
        <v>0</v>
      </c>
      <c r="U185" s="8">
        <f t="shared" si="34"/>
        <v>0</v>
      </c>
      <c r="V185" s="8"/>
      <c r="W185" s="8">
        <f t="shared" si="35"/>
        <v>0</v>
      </c>
      <c r="X185" s="8">
        <f t="shared" si="36"/>
        <v>0</v>
      </c>
      <c r="Y185" s="8"/>
      <c r="Z185" s="8"/>
    </row>
    <row r="186" spans="4:26" x14ac:dyDescent="0.35">
      <c r="D186" s="8">
        <f>SUMIF(February!$A$5:$A$200,March!A186,February!$V$5:$V$200)</f>
        <v>0</v>
      </c>
      <c r="E186" s="8">
        <f t="shared" si="25"/>
        <v>0</v>
      </c>
      <c r="J186" s="8">
        <f t="shared" si="26"/>
        <v>0</v>
      </c>
      <c r="K186" s="9" t="str">
        <f t="shared" si="27"/>
        <v/>
      </c>
      <c r="M186" s="8" t="str">
        <f t="shared" si="28"/>
        <v/>
      </c>
      <c r="N186" s="8" t="str">
        <f t="shared" si="29"/>
        <v/>
      </c>
      <c r="O186" s="8"/>
      <c r="P186" s="8">
        <f t="shared" si="30"/>
        <v>0</v>
      </c>
      <c r="Q186" s="8">
        <f t="shared" si="31"/>
        <v>0</v>
      </c>
      <c r="R186" s="8"/>
      <c r="S186" s="8">
        <f t="shared" si="32"/>
        <v>0</v>
      </c>
      <c r="T186" s="8">
        <f t="shared" si="33"/>
        <v>0</v>
      </c>
      <c r="U186" s="8">
        <f t="shared" si="34"/>
        <v>0</v>
      </c>
      <c r="V186" s="8"/>
      <c r="W186" s="8">
        <f t="shared" si="35"/>
        <v>0</v>
      </c>
      <c r="X186" s="8">
        <f t="shared" si="36"/>
        <v>0</v>
      </c>
      <c r="Y186" s="8"/>
      <c r="Z186" s="8"/>
    </row>
    <row r="187" spans="4:26" x14ac:dyDescent="0.35">
      <c r="D187" s="8">
        <f>SUMIF(February!$A$5:$A$200,March!A187,February!$V$5:$V$200)</f>
        <v>0</v>
      </c>
      <c r="E187" s="8">
        <f t="shared" si="25"/>
        <v>0</v>
      </c>
      <c r="J187" s="8">
        <f t="shared" si="26"/>
        <v>0</v>
      </c>
      <c r="K187" s="9" t="str">
        <f t="shared" si="27"/>
        <v/>
      </c>
      <c r="M187" s="8" t="str">
        <f t="shared" si="28"/>
        <v/>
      </c>
      <c r="N187" s="8" t="str">
        <f t="shared" si="29"/>
        <v/>
      </c>
      <c r="O187" s="8"/>
      <c r="P187" s="8">
        <f t="shared" si="30"/>
        <v>0</v>
      </c>
      <c r="Q187" s="8">
        <f t="shared" si="31"/>
        <v>0</v>
      </c>
      <c r="R187" s="8"/>
      <c r="S187" s="8">
        <f t="shared" si="32"/>
        <v>0</v>
      </c>
      <c r="T187" s="8">
        <f t="shared" si="33"/>
        <v>0</v>
      </c>
      <c r="U187" s="8">
        <f t="shared" si="34"/>
        <v>0</v>
      </c>
      <c r="V187" s="8"/>
      <c r="W187" s="8">
        <f t="shared" si="35"/>
        <v>0</v>
      </c>
      <c r="X187" s="8">
        <f t="shared" si="36"/>
        <v>0</v>
      </c>
      <c r="Y187" s="8"/>
      <c r="Z187" s="8"/>
    </row>
    <row r="188" spans="4:26" x14ac:dyDescent="0.35">
      <c r="D188" s="8">
        <f>SUMIF(February!$A$5:$A$200,March!A188,February!$V$5:$V$200)</f>
        <v>0</v>
      </c>
      <c r="E188" s="8">
        <f t="shared" si="25"/>
        <v>0</v>
      </c>
      <c r="J188" s="8">
        <f t="shared" si="26"/>
        <v>0</v>
      </c>
      <c r="K188" s="9" t="str">
        <f t="shared" si="27"/>
        <v/>
      </c>
      <c r="M188" s="8" t="str">
        <f t="shared" si="28"/>
        <v/>
      </c>
      <c r="N188" s="8" t="str">
        <f t="shared" si="29"/>
        <v/>
      </c>
      <c r="O188" s="8"/>
      <c r="P188" s="8">
        <f t="shared" si="30"/>
        <v>0</v>
      </c>
      <c r="Q188" s="8">
        <f t="shared" si="31"/>
        <v>0</v>
      </c>
      <c r="R188" s="8"/>
      <c r="S188" s="8">
        <f t="shared" si="32"/>
        <v>0</v>
      </c>
      <c r="T188" s="8">
        <f t="shared" si="33"/>
        <v>0</v>
      </c>
      <c r="U188" s="8">
        <f t="shared" si="34"/>
        <v>0</v>
      </c>
      <c r="V188" s="8"/>
      <c r="W188" s="8">
        <f t="shared" si="35"/>
        <v>0</v>
      </c>
      <c r="X188" s="8">
        <f t="shared" si="36"/>
        <v>0</v>
      </c>
      <c r="Y188" s="8"/>
      <c r="Z188" s="8"/>
    </row>
    <row r="189" spans="4:26" x14ac:dyDescent="0.35">
      <c r="D189" s="8">
        <f>SUMIF(February!$A$5:$A$200,March!A189,February!$V$5:$V$200)</f>
        <v>0</v>
      </c>
      <c r="E189" s="8">
        <f t="shared" si="25"/>
        <v>0</v>
      </c>
      <c r="J189" s="8">
        <f t="shared" si="26"/>
        <v>0</v>
      </c>
      <c r="K189" s="9" t="str">
        <f t="shared" si="27"/>
        <v/>
      </c>
      <c r="M189" s="8" t="str">
        <f t="shared" si="28"/>
        <v/>
      </c>
      <c r="N189" s="8" t="str">
        <f t="shared" si="29"/>
        <v/>
      </c>
      <c r="O189" s="8"/>
      <c r="P189" s="8">
        <f t="shared" si="30"/>
        <v>0</v>
      </c>
      <c r="Q189" s="8">
        <f t="shared" si="31"/>
        <v>0</v>
      </c>
      <c r="R189" s="8"/>
      <c r="S189" s="8">
        <f t="shared" si="32"/>
        <v>0</v>
      </c>
      <c r="T189" s="8">
        <f t="shared" si="33"/>
        <v>0</v>
      </c>
      <c r="U189" s="8">
        <f t="shared" si="34"/>
        <v>0</v>
      </c>
      <c r="V189" s="8"/>
      <c r="W189" s="8">
        <f t="shared" si="35"/>
        <v>0</v>
      </c>
      <c r="X189" s="8">
        <f t="shared" si="36"/>
        <v>0</v>
      </c>
      <c r="Y189" s="8"/>
      <c r="Z189" s="8"/>
    </row>
    <row r="190" spans="4:26" x14ac:dyDescent="0.35">
      <c r="D190" s="8">
        <f>SUMIF(February!$A$5:$A$200,March!A190,February!$V$5:$V$200)</f>
        <v>0</v>
      </c>
      <c r="E190" s="8">
        <f t="shared" si="25"/>
        <v>0</v>
      </c>
      <c r="J190" s="8">
        <f t="shared" si="26"/>
        <v>0</v>
      </c>
      <c r="K190" s="9" t="str">
        <f t="shared" si="27"/>
        <v/>
      </c>
      <c r="M190" s="8" t="str">
        <f t="shared" si="28"/>
        <v/>
      </c>
      <c r="N190" s="8" t="str">
        <f t="shared" si="29"/>
        <v/>
      </c>
      <c r="O190" s="8"/>
      <c r="P190" s="8">
        <f t="shared" si="30"/>
        <v>0</v>
      </c>
      <c r="Q190" s="8">
        <f t="shared" si="31"/>
        <v>0</v>
      </c>
      <c r="R190" s="8"/>
      <c r="S190" s="8">
        <f t="shared" si="32"/>
        <v>0</v>
      </c>
      <c r="T190" s="8">
        <f t="shared" si="33"/>
        <v>0</v>
      </c>
      <c r="U190" s="8">
        <f t="shared" si="34"/>
        <v>0</v>
      </c>
      <c r="V190" s="8"/>
      <c r="W190" s="8">
        <f t="shared" si="35"/>
        <v>0</v>
      </c>
      <c r="X190" s="8">
        <f t="shared" si="36"/>
        <v>0</v>
      </c>
      <c r="Y190" s="8"/>
      <c r="Z190" s="8"/>
    </row>
    <row r="191" spans="4:26" x14ac:dyDescent="0.35">
      <c r="D191" s="8">
        <f>SUMIF(February!$A$5:$A$200,March!A191,February!$V$5:$V$200)</f>
        <v>0</v>
      </c>
      <c r="E191" s="8">
        <f t="shared" si="25"/>
        <v>0</v>
      </c>
      <c r="J191" s="8">
        <f t="shared" si="26"/>
        <v>0</v>
      </c>
      <c r="K191" s="9" t="str">
        <f t="shared" si="27"/>
        <v/>
      </c>
      <c r="M191" s="8" t="str">
        <f t="shared" si="28"/>
        <v/>
      </c>
      <c r="N191" s="8" t="str">
        <f t="shared" si="29"/>
        <v/>
      </c>
      <c r="O191" s="8"/>
      <c r="P191" s="8">
        <f t="shared" si="30"/>
        <v>0</v>
      </c>
      <c r="Q191" s="8">
        <f t="shared" si="31"/>
        <v>0</v>
      </c>
      <c r="R191" s="8"/>
      <c r="S191" s="8">
        <f t="shared" si="32"/>
        <v>0</v>
      </c>
      <c r="T191" s="8">
        <f t="shared" si="33"/>
        <v>0</v>
      </c>
      <c r="U191" s="8">
        <f t="shared" si="34"/>
        <v>0</v>
      </c>
      <c r="V191" s="8"/>
      <c r="W191" s="8">
        <f t="shared" si="35"/>
        <v>0</v>
      </c>
      <c r="X191" s="8">
        <f t="shared" si="36"/>
        <v>0</v>
      </c>
      <c r="Y191" s="8"/>
      <c r="Z191" s="8"/>
    </row>
    <row r="192" spans="4:26" x14ac:dyDescent="0.35">
      <c r="D192" s="8">
        <f>SUMIF(February!$A$5:$A$200,March!A192,February!$V$5:$V$200)</f>
        <v>0</v>
      </c>
      <c r="E192" s="8">
        <f t="shared" si="25"/>
        <v>0</v>
      </c>
      <c r="J192" s="8">
        <f t="shared" si="26"/>
        <v>0</v>
      </c>
      <c r="K192" s="9" t="str">
        <f t="shared" si="27"/>
        <v/>
      </c>
      <c r="M192" s="8" t="str">
        <f t="shared" si="28"/>
        <v/>
      </c>
      <c r="N192" s="8" t="str">
        <f t="shared" si="29"/>
        <v/>
      </c>
      <c r="O192" s="8"/>
      <c r="P192" s="8">
        <f t="shared" si="30"/>
        <v>0</v>
      </c>
      <c r="Q192" s="8">
        <f t="shared" si="31"/>
        <v>0</v>
      </c>
      <c r="R192" s="8"/>
      <c r="S192" s="8">
        <f t="shared" si="32"/>
        <v>0</v>
      </c>
      <c r="T192" s="8">
        <f t="shared" si="33"/>
        <v>0</v>
      </c>
      <c r="U192" s="8">
        <f t="shared" si="34"/>
        <v>0</v>
      </c>
      <c r="V192" s="8"/>
      <c r="W192" s="8">
        <f t="shared" si="35"/>
        <v>0</v>
      </c>
      <c r="X192" s="8">
        <f t="shared" si="36"/>
        <v>0</v>
      </c>
      <c r="Y192" s="8"/>
      <c r="Z192" s="8"/>
    </row>
    <row r="193" spans="4:26" x14ac:dyDescent="0.35">
      <c r="D193" s="8">
        <f>SUMIF(February!$A$5:$A$200,March!A193,February!$V$5:$V$200)</f>
        <v>0</v>
      </c>
      <c r="E193" s="8">
        <f t="shared" si="25"/>
        <v>0</v>
      </c>
      <c r="J193" s="8">
        <f t="shared" si="26"/>
        <v>0</v>
      </c>
      <c r="K193" s="9" t="str">
        <f t="shared" si="27"/>
        <v/>
      </c>
      <c r="M193" s="8" t="str">
        <f t="shared" si="28"/>
        <v/>
      </c>
      <c r="N193" s="8" t="str">
        <f t="shared" si="29"/>
        <v/>
      </c>
      <c r="O193" s="8"/>
      <c r="P193" s="8">
        <f t="shared" si="30"/>
        <v>0</v>
      </c>
      <c r="Q193" s="8">
        <f t="shared" si="31"/>
        <v>0</v>
      </c>
      <c r="R193" s="8"/>
      <c r="S193" s="8">
        <f t="shared" si="32"/>
        <v>0</v>
      </c>
      <c r="T193" s="8">
        <f t="shared" si="33"/>
        <v>0</v>
      </c>
      <c r="U193" s="8">
        <f t="shared" si="34"/>
        <v>0</v>
      </c>
      <c r="V193" s="8"/>
      <c r="W193" s="8">
        <f t="shared" si="35"/>
        <v>0</v>
      </c>
      <c r="X193" s="8">
        <f t="shared" si="36"/>
        <v>0</v>
      </c>
      <c r="Y193" s="8"/>
      <c r="Z193" s="8"/>
    </row>
    <row r="194" spans="4:26" x14ac:dyDescent="0.35">
      <c r="D194" s="8">
        <f>SUMIF(February!$A$5:$A$200,March!A194,February!$V$5:$V$200)</f>
        <v>0</v>
      </c>
      <c r="E194" s="8">
        <f t="shared" si="25"/>
        <v>0</v>
      </c>
      <c r="J194" s="8">
        <f t="shared" si="26"/>
        <v>0</v>
      </c>
      <c r="K194" s="9" t="str">
        <f t="shared" si="27"/>
        <v/>
      </c>
      <c r="M194" s="8" t="str">
        <f t="shared" si="28"/>
        <v/>
      </c>
      <c r="N194" s="8" t="str">
        <f t="shared" si="29"/>
        <v/>
      </c>
      <c r="O194" s="8"/>
      <c r="P194" s="8">
        <f t="shared" si="30"/>
        <v>0</v>
      </c>
      <c r="Q194" s="8">
        <f t="shared" si="31"/>
        <v>0</v>
      </c>
      <c r="R194" s="8"/>
      <c r="S194" s="8">
        <f t="shared" si="32"/>
        <v>0</v>
      </c>
      <c r="T194" s="8">
        <f t="shared" si="33"/>
        <v>0</v>
      </c>
      <c r="U194" s="8">
        <f t="shared" si="34"/>
        <v>0</v>
      </c>
      <c r="V194" s="8"/>
      <c r="W194" s="8">
        <f t="shared" si="35"/>
        <v>0</v>
      </c>
      <c r="X194" s="8">
        <f t="shared" si="36"/>
        <v>0</v>
      </c>
      <c r="Y194" s="8"/>
      <c r="Z194" s="8"/>
    </row>
    <row r="195" spans="4:26" x14ac:dyDescent="0.35">
      <c r="D195" s="8">
        <f>SUMIF(February!$A$5:$A$200,March!A195,February!$V$5:$V$200)</f>
        <v>0</v>
      </c>
      <c r="E195" s="8">
        <f t="shared" si="25"/>
        <v>0</v>
      </c>
      <c r="J195" s="8">
        <f t="shared" si="26"/>
        <v>0</v>
      </c>
      <c r="K195" s="9" t="str">
        <f t="shared" si="27"/>
        <v/>
      </c>
      <c r="M195" s="8" t="str">
        <f t="shared" si="28"/>
        <v/>
      </c>
      <c r="N195" s="8" t="str">
        <f t="shared" si="29"/>
        <v/>
      </c>
      <c r="O195" s="8"/>
      <c r="P195" s="8">
        <f t="shared" si="30"/>
        <v>0</v>
      </c>
      <c r="Q195" s="8">
        <f t="shared" si="31"/>
        <v>0</v>
      </c>
      <c r="R195" s="8"/>
      <c r="S195" s="8">
        <f t="shared" si="32"/>
        <v>0</v>
      </c>
      <c r="T195" s="8">
        <f t="shared" si="33"/>
        <v>0</v>
      </c>
      <c r="U195" s="8">
        <f t="shared" si="34"/>
        <v>0</v>
      </c>
      <c r="V195" s="8"/>
      <c r="W195" s="8">
        <f t="shared" si="35"/>
        <v>0</v>
      </c>
      <c r="X195" s="8">
        <f t="shared" si="36"/>
        <v>0</v>
      </c>
      <c r="Y195" s="8"/>
      <c r="Z195" s="8"/>
    </row>
    <row r="196" spans="4:26" x14ac:dyDescent="0.35">
      <c r="D196" s="8">
        <f>SUMIF(February!$A$5:$A$200,March!A196,February!$V$5:$V$200)</f>
        <v>0</v>
      </c>
      <c r="E196" s="8">
        <f t="shared" si="25"/>
        <v>0</v>
      </c>
      <c r="J196" s="8">
        <f t="shared" si="26"/>
        <v>0</v>
      </c>
      <c r="K196" s="9" t="str">
        <f t="shared" si="27"/>
        <v/>
      </c>
      <c r="M196" s="8" t="str">
        <f t="shared" si="28"/>
        <v/>
      </c>
      <c r="N196" s="8" t="str">
        <f t="shared" si="29"/>
        <v/>
      </c>
      <c r="O196" s="8"/>
      <c r="P196" s="8">
        <f t="shared" si="30"/>
        <v>0</v>
      </c>
      <c r="Q196" s="8">
        <f t="shared" si="31"/>
        <v>0</v>
      </c>
      <c r="R196" s="8"/>
      <c r="S196" s="8">
        <f t="shared" si="32"/>
        <v>0</v>
      </c>
      <c r="T196" s="8">
        <f t="shared" si="33"/>
        <v>0</v>
      </c>
      <c r="U196" s="8">
        <f t="shared" si="34"/>
        <v>0</v>
      </c>
      <c r="V196" s="8"/>
      <c r="W196" s="8">
        <f t="shared" si="35"/>
        <v>0</v>
      </c>
      <c r="X196" s="8">
        <f t="shared" si="36"/>
        <v>0</v>
      </c>
      <c r="Y196" s="8"/>
      <c r="Z196" s="8"/>
    </row>
    <row r="197" spans="4:26" x14ac:dyDescent="0.35">
      <c r="D197" s="8">
        <f>SUMIF(February!$A$5:$A$200,March!A197,February!$V$5:$V$200)</f>
        <v>0</v>
      </c>
      <c r="E197" s="8">
        <f t="shared" si="25"/>
        <v>0</v>
      </c>
      <c r="J197" s="8">
        <f t="shared" si="26"/>
        <v>0</v>
      </c>
      <c r="K197" s="9" t="str">
        <f t="shared" si="27"/>
        <v/>
      </c>
      <c r="M197" s="8" t="str">
        <f t="shared" si="28"/>
        <v/>
      </c>
      <c r="N197" s="8" t="str">
        <f t="shared" si="29"/>
        <v/>
      </c>
      <c r="O197" s="8"/>
      <c r="P197" s="8">
        <f t="shared" si="30"/>
        <v>0</v>
      </c>
      <c r="Q197" s="8">
        <f t="shared" si="31"/>
        <v>0</v>
      </c>
      <c r="R197" s="8"/>
      <c r="S197" s="8">
        <f t="shared" si="32"/>
        <v>0</v>
      </c>
      <c r="T197" s="8">
        <f t="shared" si="33"/>
        <v>0</v>
      </c>
      <c r="U197" s="8">
        <f t="shared" si="34"/>
        <v>0</v>
      </c>
      <c r="V197" s="8"/>
      <c r="W197" s="8">
        <f t="shared" si="35"/>
        <v>0</v>
      </c>
      <c r="X197" s="8">
        <f t="shared" si="36"/>
        <v>0</v>
      </c>
      <c r="Y197" s="8"/>
      <c r="Z197" s="8"/>
    </row>
    <row r="198" spans="4:26" x14ac:dyDescent="0.35">
      <c r="D198" s="8">
        <f>SUMIF(February!$A$5:$A$200,March!A198,February!$V$5:$V$200)</f>
        <v>0</v>
      </c>
      <c r="E198" s="8">
        <f t="shared" ref="E198:E200" si="37">D198-C198</f>
        <v>0</v>
      </c>
      <c r="J198" s="8">
        <f t="shared" ref="J198:J200" si="38">SUM(C198,F198:I198)</f>
        <v>0</v>
      </c>
      <c r="K198" s="9" t="str">
        <f t="shared" ref="K198:K200" si="39">IFERROR(J198/$J$3,"")</f>
        <v/>
      </c>
      <c r="M198" s="8" t="str">
        <f t="shared" ref="M198:M200" si="40">IFERROR(K198*$L$3,"")</f>
        <v/>
      </c>
      <c r="N198" s="8" t="str">
        <f t="shared" ref="N198:N200" si="41">IFERROR(L198-M198,"")</f>
        <v/>
      </c>
      <c r="O198" s="8"/>
      <c r="P198" s="8">
        <f t="shared" ref="P198:P200" si="42">$J198*(0.01/4)</f>
        <v>0</v>
      </c>
      <c r="Q198" s="8">
        <f t="shared" ref="Q198:Q200" si="43">P198+O198</f>
        <v>0</v>
      </c>
      <c r="R198" s="8"/>
      <c r="S198" s="8">
        <f t="shared" ref="S198:S200" si="44">$J198*(0.02/4)</f>
        <v>0</v>
      </c>
      <c r="T198" s="8">
        <f t="shared" ref="T198:T200" si="45">S198+R198</f>
        <v>0</v>
      </c>
      <c r="U198" s="8">
        <f t="shared" ref="U198:U200" si="46">SUM(L198,O198,R198)</f>
        <v>0</v>
      </c>
      <c r="V198" s="8"/>
      <c r="W198" s="8">
        <f t="shared" ref="W198:W200" si="47">SUM(J198,U198)</f>
        <v>0</v>
      </c>
      <c r="X198" s="8">
        <f t="shared" ref="X198:X200" si="48">W198-V198</f>
        <v>0</v>
      </c>
      <c r="Y198" s="8"/>
      <c r="Z198" s="8"/>
    </row>
    <row r="199" spans="4:26" x14ac:dyDescent="0.35">
      <c r="D199" s="8">
        <f>SUMIF(February!$A$5:$A$200,March!A199,February!$V$5:$V$200)</f>
        <v>0</v>
      </c>
      <c r="E199" s="8">
        <f t="shared" si="37"/>
        <v>0</v>
      </c>
      <c r="J199" s="8">
        <f t="shared" si="38"/>
        <v>0</v>
      </c>
      <c r="K199" s="9" t="str">
        <f t="shared" si="39"/>
        <v/>
      </c>
      <c r="M199" s="8" t="str">
        <f t="shared" si="40"/>
        <v/>
      </c>
      <c r="N199" s="8" t="str">
        <f t="shared" si="41"/>
        <v/>
      </c>
      <c r="O199" s="8"/>
      <c r="P199" s="8">
        <f t="shared" si="42"/>
        <v>0</v>
      </c>
      <c r="Q199" s="8">
        <f t="shared" si="43"/>
        <v>0</v>
      </c>
      <c r="R199" s="8"/>
      <c r="S199" s="8">
        <f t="shared" si="44"/>
        <v>0</v>
      </c>
      <c r="T199" s="8">
        <f t="shared" si="45"/>
        <v>0</v>
      </c>
      <c r="U199" s="8">
        <f t="shared" si="46"/>
        <v>0</v>
      </c>
      <c r="V199" s="8"/>
      <c r="W199" s="8">
        <f t="shared" si="47"/>
        <v>0</v>
      </c>
      <c r="X199" s="8">
        <f t="shared" si="48"/>
        <v>0</v>
      </c>
      <c r="Y199" s="8"/>
      <c r="Z199" s="8"/>
    </row>
    <row r="200" spans="4:26" x14ac:dyDescent="0.35">
      <c r="D200" s="8">
        <f>SUMIF(February!$A$5:$A$200,March!A200,February!$V$5:$V$200)</f>
        <v>0</v>
      </c>
      <c r="E200" s="8">
        <f t="shared" si="37"/>
        <v>0</v>
      </c>
      <c r="J200" s="8">
        <f t="shared" si="38"/>
        <v>0</v>
      </c>
      <c r="K200" s="9" t="str">
        <f t="shared" si="39"/>
        <v/>
      </c>
      <c r="M200" s="8" t="str">
        <f t="shared" si="40"/>
        <v/>
      </c>
      <c r="N200" s="8" t="str">
        <f t="shared" si="41"/>
        <v/>
      </c>
      <c r="O200" s="8"/>
      <c r="P200" s="8">
        <f t="shared" si="42"/>
        <v>0</v>
      </c>
      <c r="Q200" s="8">
        <f t="shared" si="43"/>
        <v>0</v>
      </c>
      <c r="R200" s="8"/>
      <c r="S200" s="8">
        <f t="shared" si="44"/>
        <v>0</v>
      </c>
      <c r="T200" s="8">
        <f t="shared" si="45"/>
        <v>0</v>
      </c>
      <c r="U200" s="8">
        <f t="shared" si="46"/>
        <v>0</v>
      </c>
      <c r="V200" s="8"/>
      <c r="W200" s="8">
        <f t="shared" si="47"/>
        <v>0</v>
      </c>
      <c r="X200" s="8">
        <f t="shared" si="48"/>
        <v>0</v>
      </c>
      <c r="Y200" s="8"/>
      <c r="Z200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2CA2-287A-4F8F-AFDA-0C89D3F0E747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SUMIF(March!$A$5:$A$200,April!A5,March!$V$5:$V$200)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>SUMIF(March!$A$5:$A$200,April!A6,March!$V$5:$V$200)</f>
        <v>0</v>
      </c>
      <c r="E6" s="8">
        <f t="shared" ref="E6:E69" si="1">D6-C6</f>
        <v>0</v>
      </c>
      <c r="J6" s="8">
        <f t="shared" ref="J6:J69" si="2">SUM(C6,F6:I6)</f>
        <v>0</v>
      </c>
      <c r="K6" s="9" t="str">
        <f t="shared" ref="K6:K69" si="3">IFERROR(J6/$J$3,"")</f>
        <v/>
      </c>
      <c r="L6" s="8"/>
      <c r="M6" s="8" t="str">
        <f t="shared" ref="M6:M69" si="4">IFERROR(K6*$L$3,"")</f>
        <v/>
      </c>
      <c r="N6" s="8" t="str">
        <f t="shared" ref="N6:N69" si="5">IFERROR(L6-M6,"")</f>
        <v/>
      </c>
      <c r="O6" s="8"/>
      <c r="P6" s="8">
        <f t="shared" ref="P6:P69" si="6">$J6*(0.01/4)</f>
        <v>0</v>
      </c>
      <c r="Q6" s="8">
        <f t="shared" ref="Q6:Q69" si="7">P6+O6</f>
        <v>0</v>
      </c>
      <c r="R6" s="8"/>
      <c r="S6" s="8">
        <f t="shared" ref="S6:S69" si="8">$J6*(0.02/4)</f>
        <v>0</v>
      </c>
      <c r="T6" s="8">
        <f t="shared" ref="T6:T69" si="9">S6+R6</f>
        <v>0</v>
      </c>
      <c r="U6" s="8">
        <f t="shared" ref="U6:U69" si="10">SUM(L6,O6,R6)</f>
        <v>0</v>
      </c>
      <c r="V6" s="8"/>
      <c r="W6" s="8">
        <f t="shared" ref="W6:W69" si="11">SUM(J6,U6)</f>
        <v>0</v>
      </c>
      <c r="X6" s="8">
        <f t="shared" ref="X6:X69" si="12">W6-V6</f>
        <v>0</v>
      </c>
      <c r="Y6" s="8"/>
      <c r="Z6" s="8"/>
    </row>
    <row r="7" spans="1:26" x14ac:dyDescent="0.35">
      <c r="D7" s="8">
        <f>SUMIF(March!$A$5:$A$200,April!A7,March!$V$5:$V$200)</f>
        <v>0</v>
      </c>
      <c r="E7" s="8">
        <f t="shared" si="1"/>
        <v>0</v>
      </c>
      <c r="J7" s="8">
        <f t="shared" si="2"/>
        <v>0</v>
      </c>
      <c r="K7" s="9" t="str">
        <f t="shared" si="3"/>
        <v/>
      </c>
      <c r="L7" s="8"/>
      <c r="M7" s="8" t="str">
        <f t="shared" si="4"/>
        <v/>
      </c>
      <c r="N7" s="8" t="str">
        <f t="shared" si="5"/>
        <v/>
      </c>
      <c r="O7" s="8"/>
      <c r="P7" s="8">
        <f t="shared" si="6"/>
        <v>0</v>
      </c>
      <c r="Q7" s="8">
        <f t="shared" si="7"/>
        <v>0</v>
      </c>
      <c r="R7" s="8"/>
      <c r="S7" s="8">
        <f t="shared" si="8"/>
        <v>0</v>
      </c>
      <c r="T7" s="8">
        <f t="shared" si="9"/>
        <v>0</v>
      </c>
      <c r="U7" s="8">
        <f t="shared" si="10"/>
        <v>0</v>
      </c>
      <c r="V7" s="8"/>
      <c r="W7" s="8">
        <f t="shared" si="11"/>
        <v>0</v>
      </c>
      <c r="X7" s="8">
        <f t="shared" si="12"/>
        <v>0</v>
      </c>
      <c r="Y7" s="8"/>
      <c r="Z7" s="8"/>
    </row>
    <row r="8" spans="1:26" x14ac:dyDescent="0.35">
      <c r="D8" s="8">
        <f>SUMIF(March!$A$5:$A$200,April!A8,March!$V$5:$V$200)</f>
        <v>0</v>
      </c>
      <c r="E8" s="8">
        <f t="shared" si="1"/>
        <v>0</v>
      </c>
      <c r="J8" s="8">
        <f t="shared" si="2"/>
        <v>0</v>
      </c>
      <c r="K8" s="9" t="str">
        <f t="shared" si="3"/>
        <v/>
      </c>
      <c r="L8" s="8"/>
      <c r="M8" s="8" t="str">
        <f t="shared" si="4"/>
        <v/>
      </c>
      <c r="N8" s="8" t="str">
        <f t="shared" si="5"/>
        <v/>
      </c>
      <c r="O8" s="8"/>
      <c r="P8" s="8">
        <f t="shared" si="6"/>
        <v>0</v>
      </c>
      <c r="Q8" s="8">
        <f t="shared" si="7"/>
        <v>0</v>
      </c>
      <c r="R8" s="8"/>
      <c r="S8" s="8">
        <f t="shared" si="8"/>
        <v>0</v>
      </c>
      <c r="T8" s="8">
        <f t="shared" si="9"/>
        <v>0</v>
      </c>
      <c r="U8" s="8">
        <f t="shared" si="10"/>
        <v>0</v>
      </c>
      <c r="V8" s="8"/>
      <c r="W8" s="8">
        <f t="shared" si="11"/>
        <v>0</v>
      </c>
      <c r="X8" s="8">
        <f t="shared" si="12"/>
        <v>0</v>
      </c>
      <c r="Y8" s="8"/>
      <c r="Z8" s="8"/>
    </row>
    <row r="9" spans="1:26" x14ac:dyDescent="0.35">
      <c r="D9" s="8">
        <f>SUMIF(March!$A$5:$A$200,April!A9,March!$V$5:$V$200)</f>
        <v>0</v>
      </c>
      <c r="E9" s="8">
        <f t="shared" si="1"/>
        <v>0</v>
      </c>
      <c r="J9" s="8">
        <f t="shared" si="2"/>
        <v>0</v>
      </c>
      <c r="K9" s="9" t="str">
        <f t="shared" si="3"/>
        <v/>
      </c>
      <c r="L9" s="8"/>
      <c r="M9" s="8" t="str">
        <f t="shared" si="4"/>
        <v/>
      </c>
      <c r="N9" s="8" t="str">
        <f t="shared" si="5"/>
        <v/>
      </c>
      <c r="O9" s="8"/>
      <c r="P9" s="8">
        <f t="shared" si="6"/>
        <v>0</v>
      </c>
      <c r="Q9" s="8">
        <f t="shared" si="7"/>
        <v>0</v>
      </c>
      <c r="R9" s="8"/>
      <c r="S9" s="8">
        <f t="shared" si="8"/>
        <v>0</v>
      </c>
      <c r="T9" s="8">
        <f t="shared" si="9"/>
        <v>0</v>
      </c>
      <c r="U9" s="8">
        <f t="shared" si="10"/>
        <v>0</v>
      </c>
      <c r="V9" s="8"/>
      <c r="W9" s="8">
        <f t="shared" si="11"/>
        <v>0</v>
      </c>
      <c r="X9" s="8">
        <f t="shared" si="12"/>
        <v>0</v>
      </c>
      <c r="Y9" s="8"/>
      <c r="Z9" s="8"/>
    </row>
    <row r="10" spans="1:26" x14ac:dyDescent="0.35">
      <c r="D10" s="8">
        <f>SUMIF(March!$A$5:$A$200,April!A10,March!$V$5:$V$200)</f>
        <v>0</v>
      </c>
      <c r="E10" s="8">
        <f t="shared" si="1"/>
        <v>0</v>
      </c>
      <c r="J10" s="8">
        <f t="shared" si="2"/>
        <v>0</v>
      </c>
      <c r="K10" s="9" t="str">
        <f t="shared" si="3"/>
        <v/>
      </c>
      <c r="L10" s="8"/>
      <c r="M10" s="8" t="str">
        <f t="shared" si="4"/>
        <v/>
      </c>
      <c r="N10" s="8" t="str">
        <f t="shared" si="5"/>
        <v/>
      </c>
      <c r="O10" s="8"/>
      <c r="P10" s="8">
        <f t="shared" si="6"/>
        <v>0</v>
      </c>
      <c r="Q10" s="8">
        <f t="shared" si="7"/>
        <v>0</v>
      </c>
      <c r="R10" s="8"/>
      <c r="S10" s="8">
        <f t="shared" si="8"/>
        <v>0</v>
      </c>
      <c r="T10" s="8">
        <f t="shared" si="9"/>
        <v>0</v>
      </c>
      <c r="U10" s="8">
        <f t="shared" si="10"/>
        <v>0</v>
      </c>
      <c r="V10" s="8"/>
      <c r="W10" s="8">
        <f t="shared" si="11"/>
        <v>0</v>
      </c>
      <c r="X10" s="8">
        <f t="shared" si="12"/>
        <v>0</v>
      </c>
      <c r="Y10" s="8"/>
      <c r="Z10" s="8"/>
    </row>
    <row r="11" spans="1:26" x14ac:dyDescent="0.35">
      <c r="D11" s="8">
        <f>SUMIF(March!$A$5:$A$200,April!A11,March!$V$5:$V$200)</f>
        <v>0</v>
      </c>
      <c r="E11" s="8">
        <f t="shared" si="1"/>
        <v>0</v>
      </c>
      <c r="J11" s="8">
        <f t="shared" si="2"/>
        <v>0</v>
      </c>
      <c r="K11" s="9" t="str">
        <f t="shared" si="3"/>
        <v/>
      </c>
      <c r="L11" s="8"/>
      <c r="M11" s="8" t="str">
        <f t="shared" si="4"/>
        <v/>
      </c>
      <c r="N11" s="8" t="str">
        <f t="shared" si="5"/>
        <v/>
      </c>
      <c r="O11" s="8"/>
      <c r="P11" s="8">
        <f t="shared" si="6"/>
        <v>0</v>
      </c>
      <c r="Q11" s="8">
        <f t="shared" si="7"/>
        <v>0</v>
      </c>
      <c r="R11" s="8"/>
      <c r="S11" s="8">
        <f t="shared" si="8"/>
        <v>0</v>
      </c>
      <c r="T11" s="8">
        <f t="shared" si="9"/>
        <v>0</v>
      </c>
      <c r="U11" s="8">
        <f t="shared" si="10"/>
        <v>0</v>
      </c>
      <c r="V11" s="8"/>
      <c r="W11" s="8">
        <f t="shared" si="11"/>
        <v>0</v>
      </c>
      <c r="X11" s="8">
        <f t="shared" si="12"/>
        <v>0</v>
      </c>
      <c r="Y11" s="8"/>
      <c r="Z11" s="8"/>
    </row>
    <row r="12" spans="1:26" x14ac:dyDescent="0.35">
      <c r="D12" s="8">
        <f>SUMIF(March!$A$5:$A$200,April!A12,March!$V$5:$V$200)</f>
        <v>0</v>
      </c>
      <c r="E12" s="8">
        <f t="shared" si="1"/>
        <v>0</v>
      </c>
      <c r="J12" s="8">
        <f t="shared" si="2"/>
        <v>0</v>
      </c>
      <c r="K12" s="9" t="str">
        <f t="shared" si="3"/>
        <v/>
      </c>
      <c r="L12" s="8"/>
      <c r="M12" s="8" t="str">
        <f t="shared" si="4"/>
        <v/>
      </c>
      <c r="N12" s="8" t="str">
        <f t="shared" si="5"/>
        <v/>
      </c>
      <c r="O12" s="8"/>
      <c r="P12" s="8">
        <f t="shared" si="6"/>
        <v>0</v>
      </c>
      <c r="Q12" s="8">
        <f t="shared" si="7"/>
        <v>0</v>
      </c>
      <c r="R12" s="8"/>
      <c r="S12" s="8">
        <f t="shared" si="8"/>
        <v>0</v>
      </c>
      <c r="T12" s="8">
        <f t="shared" si="9"/>
        <v>0</v>
      </c>
      <c r="U12" s="8">
        <f t="shared" si="10"/>
        <v>0</v>
      </c>
      <c r="V12" s="8"/>
      <c r="W12" s="8">
        <f t="shared" si="11"/>
        <v>0</v>
      </c>
      <c r="X12" s="8">
        <f t="shared" si="12"/>
        <v>0</v>
      </c>
      <c r="Y12" s="8"/>
      <c r="Z12" s="8"/>
    </row>
    <row r="13" spans="1:26" x14ac:dyDescent="0.35">
      <c r="D13" s="8">
        <f>SUMIF(March!$A$5:$A$200,April!A13,March!$V$5:$V$200)</f>
        <v>0</v>
      </c>
      <c r="E13" s="8">
        <f t="shared" si="1"/>
        <v>0</v>
      </c>
      <c r="J13" s="8">
        <f t="shared" si="2"/>
        <v>0</v>
      </c>
      <c r="K13" s="9" t="str">
        <f t="shared" si="3"/>
        <v/>
      </c>
      <c r="L13" s="8"/>
      <c r="M13" s="8" t="str">
        <f t="shared" si="4"/>
        <v/>
      </c>
      <c r="N13" s="8" t="str">
        <f t="shared" si="5"/>
        <v/>
      </c>
      <c r="O13" s="8"/>
      <c r="P13" s="8">
        <f t="shared" si="6"/>
        <v>0</v>
      </c>
      <c r="Q13" s="8">
        <f t="shared" si="7"/>
        <v>0</v>
      </c>
      <c r="R13" s="8"/>
      <c r="S13" s="8">
        <f t="shared" si="8"/>
        <v>0</v>
      </c>
      <c r="T13" s="8">
        <f t="shared" si="9"/>
        <v>0</v>
      </c>
      <c r="U13" s="8">
        <f t="shared" si="10"/>
        <v>0</v>
      </c>
      <c r="V13" s="8"/>
      <c r="W13" s="8">
        <f t="shared" si="11"/>
        <v>0</v>
      </c>
      <c r="X13" s="8">
        <f t="shared" si="12"/>
        <v>0</v>
      </c>
      <c r="Y13" s="8"/>
      <c r="Z13" s="8"/>
    </row>
    <row r="14" spans="1:26" x14ac:dyDescent="0.35">
      <c r="D14" s="8">
        <f>SUMIF(March!$A$5:$A$200,April!A14,March!$V$5:$V$200)</f>
        <v>0</v>
      </c>
      <c r="E14" s="8">
        <f t="shared" si="1"/>
        <v>0</v>
      </c>
      <c r="J14" s="8">
        <f t="shared" si="2"/>
        <v>0</v>
      </c>
      <c r="K14" s="9" t="str">
        <f t="shared" si="3"/>
        <v/>
      </c>
      <c r="L14" s="8"/>
      <c r="M14" s="8" t="str">
        <f t="shared" si="4"/>
        <v/>
      </c>
      <c r="N14" s="8" t="str">
        <f t="shared" si="5"/>
        <v/>
      </c>
      <c r="O14" s="8"/>
      <c r="P14" s="8">
        <f t="shared" si="6"/>
        <v>0</v>
      </c>
      <c r="Q14" s="8">
        <f t="shared" si="7"/>
        <v>0</v>
      </c>
      <c r="R14" s="8"/>
      <c r="S14" s="8">
        <f t="shared" si="8"/>
        <v>0</v>
      </c>
      <c r="T14" s="8">
        <f t="shared" si="9"/>
        <v>0</v>
      </c>
      <c r="U14" s="8">
        <f t="shared" si="10"/>
        <v>0</v>
      </c>
      <c r="V14" s="8"/>
      <c r="W14" s="8">
        <f t="shared" si="11"/>
        <v>0</v>
      </c>
      <c r="X14" s="8">
        <f t="shared" si="12"/>
        <v>0</v>
      </c>
      <c r="Y14" s="8"/>
      <c r="Z14" s="8"/>
    </row>
    <row r="15" spans="1:26" x14ac:dyDescent="0.35">
      <c r="D15" s="8">
        <f>SUMIF(March!$A$5:$A$200,April!A15,March!$V$5:$V$200)</f>
        <v>0</v>
      </c>
      <c r="E15" s="8">
        <f t="shared" si="1"/>
        <v>0</v>
      </c>
      <c r="J15" s="8">
        <f t="shared" si="2"/>
        <v>0</v>
      </c>
      <c r="K15" s="9" t="str">
        <f t="shared" si="3"/>
        <v/>
      </c>
      <c r="L15" s="8"/>
      <c r="M15" s="8" t="str">
        <f t="shared" si="4"/>
        <v/>
      </c>
      <c r="N15" s="8" t="str">
        <f t="shared" si="5"/>
        <v/>
      </c>
      <c r="O15" s="8"/>
      <c r="P15" s="8">
        <f t="shared" si="6"/>
        <v>0</v>
      </c>
      <c r="Q15" s="8">
        <f t="shared" si="7"/>
        <v>0</v>
      </c>
      <c r="R15" s="8"/>
      <c r="S15" s="8">
        <f t="shared" si="8"/>
        <v>0</v>
      </c>
      <c r="T15" s="8">
        <f t="shared" si="9"/>
        <v>0</v>
      </c>
      <c r="U15" s="8">
        <f t="shared" si="10"/>
        <v>0</v>
      </c>
      <c r="V15" s="8"/>
      <c r="W15" s="8">
        <f t="shared" si="11"/>
        <v>0</v>
      </c>
      <c r="X15" s="8">
        <f t="shared" si="12"/>
        <v>0</v>
      </c>
      <c r="Y15" s="8"/>
      <c r="Z15" s="8"/>
    </row>
    <row r="16" spans="1:26" x14ac:dyDescent="0.35">
      <c r="D16" s="8">
        <f>SUMIF(March!$A$5:$A$200,April!A16,March!$V$5:$V$200)</f>
        <v>0</v>
      </c>
      <c r="E16" s="8">
        <f t="shared" si="1"/>
        <v>0</v>
      </c>
      <c r="J16" s="8">
        <f t="shared" si="2"/>
        <v>0</v>
      </c>
      <c r="K16" s="9" t="str">
        <f t="shared" si="3"/>
        <v/>
      </c>
      <c r="L16" s="8"/>
      <c r="M16" s="8" t="str">
        <f t="shared" si="4"/>
        <v/>
      </c>
      <c r="N16" s="8" t="str">
        <f t="shared" si="5"/>
        <v/>
      </c>
      <c r="O16" s="8"/>
      <c r="P16" s="8">
        <f t="shared" si="6"/>
        <v>0</v>
      </c>
      <c r="Q16" s="8">
        <f t="shared" si="7"/>
        <v>0</v>
      </c>
      <c r="R16" s="8"/>
      <c r="S16" s="8">
        <f t="shared" si="8"/>
        <v>0</v>
      </c>
      <c r="T16" s="8">
        <f t="shared" si="9"/>
        <v>0</v>
      </c>
      <c r="U16" s="8">
        <f t="shared" si="10"/>
        <v>0</v>
      </c>
      <c r="V16" s="8"/>
      <c r="W16" s="8">
        <f t="shared" si="11"/>
        <v>0</v>
      </c>
      <c r="X16" s="8">
        <f t="shared" si="12"/>
        <v>0</v>
      </c>
      <c r="Y16" s="8"/>
      <c r="Z16" s="8"/>
    </row>
    <row r="17" spans="4:26" x14ac:dyDescent="0.35">
      <c r="D17" s="8">
        <f>SUMIF(March!$A$5:$A$200,April!A17,March!$V$5:$V$200)</f>
        <v>0</v>
      </c>
      <c r="E17" s="8">
        <f t="shared" si="1"/>
        <v>0</v>
      </c>
      <c r="J17" s="8">
        <f t="shared" si="2"/>
        <v>0</v>
      </c>
      <c r="K17" s="9" t="str">
        <f t="shared" si="3"/>
        <v/>
      </c>
      <c r="L17" s="8"/>
      <c r="M17" s="8" t="str">
        <f t="shared" si="4"/>
        <v/>
      </c>
      <c r="N17" s="8" t="str">
        <f t="shared" si="5"/>
        <v/>
      </c>
      <c r="O17" s="8"/>
      <c r="P17" s="8">
        <f t="shared" si="6"/>
        <v>0</v>
      </c>
      <c r="Q17" s="8">
        <f t="shared" si="7"/>
        <v>0</v>
      </c>
      <c r="R17" s="8"/>
      <c r="S17" s="8">
        <f t="shared" si="8"/>
        <v>0</v>
      </c>
      <c r="T17" s="8">
        <f t="shared" si="9"/>
        <v>0</v>
      </c>
      <c r="U17" s="8">
        <f t="shared" si="10"/>
        <v>0</v>
      </c>
      <c r="V17" s="8"/>
      <c r="W17" s="8">
        <f t="shared" si="11"/>
        <v>0</v>
      </c>
      <c r="X17" s="8">
        <f t="shared" si="12"/>
        <v>0</v>
      </c>
      <c r="Y17" s="8"/>
      <c r="Z17" s="8"/>
    </row>
    <row r="18" spans="4:26" x14ac:dyDescent="0.35">
      <c r="D18" s="8">
        <f>SUMIF(March!$A$5:$A$200,April!A18,March!$V$5:$V$200)</f>
        <v>0</v>
      </c>
      <c r="E18" s="8">
        <f t="shared" si="1"/>
        <v>0</v>
      </c>
      <c r="J18" s="8">
        <f t="shared" si="2"/>
        <v>0</v>
      </c>
      <c r="K18" s="9" t="str">
        <f t="shared" si="3"/>
        <v/>
      </c>
      <c r="L18" s="8"/>
      <c r="M18" s="8" t="str">
        <f t="shared" si="4"/>
        <v/>
      </c>
      <c r="N18" s="8" t="str">
        <f t="shared" si="5"/>
        <v/>
      </c>
      <c r="O18" s="8"/>
      <c r="P18" s="8">
        <f t="shared" si="6"/>
        <v>0</v>
      </c>
      <c r="Q18" s="8">
        <f t="shared" si="7"/>
        <v>0</v>
      </c>
      <c r="R18" s="8"/>
      <c r="S18" s="8">
        <f t="shared" si="8"/>
        <v>0</v>
      </c>
      <c r="T18" s="8">
        <f t="shared" si="9"/>
        <v>0</v>
      </c>
      <c r="U18" s="8">
        <f t="shared" si="10"/>
        <v>0</v>
      </c>
      <c r="V18" s="8"/>
      <c r="W18" s="8">
        <f t="shared" si="11"/>
        <v>0</v>
      </c>
      <c r="X18" s="8">
        <f t="shared" si="12"/>
        <v>0</v>
      </c>
      <c r="Y18" s="8"/>
      <c r="Z18" s="8"/>
    </row>
    <row r="19" spans="4:26" x14ac:dyDescent="0.35">
      <c r="D19" s="8">
        <f>SUMIF(March!$A$5:$A$200,April!A19,March!$V$5:$V$200)</f>
        <v>0</v>
      </c>
      <c r="E19" s="8">
        <f t="shared" si="1"/>
        <v>0</v>
      </c>
      <c r="J19" s="8">
        <f t="shared" si="2"/>
        <v>0</v>
      </c>
      <c r="K19" s="9" t="str">
        <f t="shared" si="3"/>
        <v/>
      </c>
      <c r="L19" s="8"/>
      <c r="M19" s="8" t="str">
        <f t="shared" si="4"/>
        <v/>
      </c>
      <c r="N19" s="8" t="str">
        <f t="shared" si="5"/>
        <v/>
      </c>
      <c r="O19" s="8"/>
      <c r="P19" s="8">
        <f t="shared" si="6"/>
        <v>0</v>
      </c>
      <c r="Q19" s="8">
        <f t="shared" si="7"/>
        <v>0</v>
      </c>
      <c r="R19" s="8"/>
      <c r="S19" s="8">
        <f t="shared" si="8"/>
        <v>0</v>
      </c>
      <c r="T19" s="8">
        <f t="shared" si="9"/>
        <v>0</v>
      </c>
      <c r="U19" s="8">
        <f t="shared" si="10"/>
        <v>0</v>
      </c>
      <c r="V19" s="8"/>
      <c r="W19" s="8">
        <f t="shared" si="11"/>
        <v>0</v>
      </c>
      <c r="X19" s="8">
        <f t="shared" si="12"/>
        <v>0</v>
      </c>
      <c r="Y19" s="8"/>
      <c r="Z19" s="8"/>
    </row>
    <row r="20" spans="4:26" x14ac:dyDescent="0.35">
      <c r="D20" s="8">
        <f>SUMIF(March!$A$5:$A$200,April!A20,March!$V$5:$V$200)</f>
        <v>0</v>
      </c>
      <c r="E20" s="8">
        <f t="shared" si="1"/>
        <v>0</v>
      </c>
      <c r="J20" s="8">
        <f t="shared" si="2"/>
        <v>0</v>
      </c>
      <c r="K20" s="9" t="str">
        <f t="shared" si="3"/>
        <v/>
      </c>
      <c r="L20" s="8"/>
      <c r="M20" s="8" t="str">
        <f t="shared" si="4"/>
        <v/>
      </c>
      <c r="N20" s="8" t="str">
        <f t="shared" si="5"/>
        <v/>
      </c>
      <c r="O20" s="8"/>
      <c r="P20" s="8">
        <f t="shared" si="6"/>
        <v>0</v>
      </c>
      <c r="Q20" s="8">
        <f t="shared" si="7"/>
        <v>0</v>
      </c>
      <c r="R20" s="8"/>
      <c r="S20" s="8">
        <f t="shared" si="8"/>
        <v>0</v>
      </c>
      <c r="T20" s="8">
        <f t="shared" si="9"/>
        <v>0</v>
      </c>
      <c r="U20" s="8">
        <f t="shared" si="10"/>
        <v>0</v>
      </c>
      <c r="V20" s="8"/>
      <c r="W20" s="8">
        <f t="shared" si="11"/>
        <v>0</v>
      </c>
      <c r="X20" s="8">
        <f t="shared" si="12"/>
        <v>0</v>
      </c>
      <c r="Y20" s="8"/>
      <c r="Z20" s="8"/>
    </row>
    <row r="21" spans="4:26" x14ac:dyDescent="0.35">
      <c r="D21" s="8">
        <f>SUMIF(March!$A$5:$A$200,April!A21,March!$V$5:$V$200)</f>
        <v>0</v>
      </c>
      <c r="E21" s="8">
        <f t="shared" si="1"/>
        <v>0</v>
      </c>
      <c r="J21" s="8">
        <f t="shared" si="2"/>
        <v>0</v>
      </c>
      <c r="K21" s="9" t="str">
        <f t="shared" si="3"/>
        <v/>
      </c>
      <c r="L21" s="8"/>
      <c r="M21" s="8" t="str">
        <f t="shared" si="4"/>
        <v/>
      </c>
      <c r="N21" s="8" t="str">
        <f t="shared" si="5"/>
        <v/>
      </c>
      <c r="O21" s="8"/>
      <c r="P21" s="8">
        <f t="shared" si="6"/>
        <v>0</v>
      </c>
      <c r="Q21" s="8">
        <f t="shared" si="7"/>
        <v>0</v>
      </c>
      <c r="R21" s="8"/>
      <c r="S21" s="8">
        <f t="shared" si="8"/>
        <v>0</v>
      </c>
      <c r="T21" s="8">
        <f t="shared" si="9"/>
        <v>0</v>
      </c>
      <c r="U21" s="8">
        <f t="shared" si="10"/>
        <v>0</v>
      </c>
      <c r="V21" s="8"/>
      <c r="W21" s="8">
        <f t="shared" si="11"/>
        <v>0</v>
      </c>
      <c r="X21" s="8">
        <f t="shared" si="12"/>
        <v>0</v>
      </c>
      <c r="Y21" s="8"/>
      <c r="Z21" s="8"/>
    </row>
    <row r="22" spans="4:26" x14ac:dyDescent="0.35">
      <c r="D22" s="8">
        <f>SUMIF(March!$A$5:$A$200,April!A22,March!$V$5:$V$200)</f>
        <v>0</v>
      </c>
      <c r="E22" s="8">
        <f t="shared" si="1"/>
        <v>0</v>
      </c>
      <c r="J22" s="8">
        <f t="shared" si="2"/>
        <v>0</v>
      </c>
      <c r="K22" s="9" t="str">
        <f t="shared" si="3"/>
        <v/>
      </c>
      <c r="L22" s="8"/>
      <c r="M22" s="8" t="str">
        <f t="shared" si="4"/>
        <v/>
      </c>
      <c r="N22" s="8" t="str">
        <f t="shared" si="5"/>
        <v/>
      </c>
      <c r="O22" s="8"/>
      <c r="P22" s="8">
        <f t="shared" si="6"/>
        <v>0</v>
      </c>
      <c r="Q22" s="8">
        <f t="shared" si="7"/>
        <v>0</v>
      </c>
      <c r="R22" s="8"/>
      <c r="S22" s="8">
        <f t="shared" si="8"/>
        <v>0</v>
      </c>
      <c r="T22" s="8">
        <f t="shared" si="9"/>
        <v>0</v>
      </c>
      <c r="U22" s="8">
        <f t="shared" si="10"/>
        <v>0</v>
      </c>
      <c r="V22" s="8"/>
      <c r="W22" s="8">
        <f t="shared" si="11"/>
        <v>0</v>
      </c>
      <c r="X22" s="8">
        <f t="shared" si="12"/>
        <v>0</v>
      </c>
      <c r="Y22" s="8"/>
      <c r="Z22" s="8"/>
    </row>
    <row r="23" spans="4:26" x14ac:dyDescent="0.35">
      <c r="D23" s="8">
        <f>SUMIF(March!$A$5:$A$200,April!A23,March!$V$5:$V$200)</f>
        <v>0</v>
      </c>
      <c r="E23" s="8">
        <f t="shared" si="1"/>
        <v>0</v>
      </c>
      <c r="J23" s="8">
        <f t="shared" si="2"/>
        <v>0</v>
      </c>
      <c r="K23" s="9" t="str">
        <f t="shared" si="3"/>
        <v/>
      </c>
      <c r="L23" s="8"/>
      <c r="M23" s="8" t="str">
        <f t="shared" si="4"/>
        <v/>
      </c>
      <c r="N23" s="8" t="str">
        <f t="shared" si="5"/>
        <v/>
      </c>
      <c r="O23" s="8"/>
      <c r="P23" s="8">
        <f t="shared" si="6"/>
        <v>0</v>
      </c>
      <c r="Q23" s="8">
        <f t="shared" si="7"/>
        <v>0</v>
      </c>
      <c r="R23" s="8"/>
      <c r="S23" s="8">
        <f t="shared" si="8"/>
        <v>0</v>
      </c>
      <c r="T23" s="8">
        <f t="shared" si="9"/>
        <v>0</v>
      </c>
      <c r="U23" s="8">
        <f t="shared" si="10"/>
        <v>0</v>
      </c>
      <c r="V23" s="8"/>
      <c r="W23" s="8">
        <f t="shared" si="11"/>
        <v>0</v>
      </c>
      <c r="X23" s="8">
        <f t="shared" si="12"/>
        <v>0</v>
      </c>
      <c r="Y23" s="8"/>
      <c r="Z23" s="8"/>
    </row>
    <row r="24" spans="4:26" x14ac:dyDescent="0.35">
      <c r="D24" s="8">
        <f>SUMIF(March!$A$5:$A$200,April!A24,March!$V$5:$V$200)</f>
        <v>0</v>
      </c>
      <c r="E24" s="8">
        <f t="shared" si="1"/>
        <v>0</v>
      </c>
      <c r="J24" s="8">
        <f t="shared" si="2"/>
        <v>0</v>
      </c>
      <c r="K24" s="9" t="str">
        <f t="shared" si="3"/>
        <v/>
      </c>
      <c r="L24" s="8"/>
      <c r="M24" s="8" t="str">
        <f t="shared" si="4"/>
        <v/>
      </c>
      <c r="N24" s="8" t="str">
        <f t="shared" si="5"/>
        <v/>
      </c>
      <c r="O24" s="8"/>
      <c r="P24" s="8">
        <f t="shared" si="6"/>
        <v>0</v>
      </c>
      <c r="Q24" s="8">
        <f t="shared" si="7"/>
        <v>0</v>
      </c>
      <c r="R24" s="8"/>
      <c r="S24" s="8">
        <f t="shared" si="8"/>
        <v>0</v>
      </c>
      <c r="T24" s="8">
        <f t="shared" si="9"/>
        <v>0</v>
      </c>
      <c r="U24" s="8">
        <f t="shared" si="10"/>
        <v>0</v>
      </c>
      <c r="V24" s="8"/>
      <c r="W24" s="8">
        <f t="shared" si="11"/>
        <v>0</v>
      </c>
      <c r="X24" s="8">
        <f t="shared" si="12"/>
        <v>0</v>
      </c>
      <c r="Y24" s="8"/>
      <c r="Z24" s="8"/>
    </row>
    <row r="25" spans="4:26" x14ac:dyDescent="0.35">
      <c r="D25" s="8">
        <f>SUMIF(March!$A$5:$A$200,April!A25,March!$V$5:$V$200)</f>
        <v>0</v>
      </c>
      <c r="E25" s="8">
        <f t="shared" si="1"/>
        <v>0</v>
      </c>
      <c r="J25" s="8">
        <f t="shared" si="2"/>
        <v>0</v>
      </c>
      <c r="K25" s="9" t="str">
        <f t="shared" si="3"/>
        <v/>
      </c>
      <c r="L25" s="8"/>
      <c r="M25" s="8" t="str">
        <f t="shared" si="4"/>
        <v/>
      </c>
      <c r="N25" s="8" t="str">
        <f t="shared" si="5"/>
        <v/>
      </c>
      <c r="O25" s="8"/>
      <c r="P25" s="8">
        <f t="shared" si="6"/>
        <v>0</v>
      </c>
      <c r="Q25" s="8">
        <f t="shared" si="7"/>
        <v>0</v>
      </c>
      <c r="R25" s="8"/>
      <c r="S25" s="8">
        <f t="shared" si="8"/>
        <v>0</v>
      </c>
      <c r="T25" s="8">
        <f t="shared" si="9"/>
        <v>0</v>
      </c>
      <c r="U25" s="8">
        <f t="shared" si="10"/>
        <v>0</v>
      </c>
      <c r="V25" s="8"/>
      <c r="W25" s="8">
        <f t="shared" si="11"/>
        <v>0</v>
      </c>
      <c r="X25" s="8">
        <f t="shared" si="12"/>
        <v>0</v>
      </c>
      <c r="Y25" s="8"/>
      <c r="Z25" s="8"/>
    </row>
    <row r="26" spans="4:26" x14ac:dyDescent="0.35">
      <c r="D26" s="8">
        <f>SUMIF(March!$A$5:$A$200,April!A26,March!$V$5:$V$200)</f>
        <v>0</v>
      </c>
      <c r="E26" s="8">
        <f t="shared" si="1"/>
        <v>0</v>
      </c>
      <c r="J26" s="8">
        <f t="shared" si="2"/>
        <v>0</v>
      </c>
      <c r="K26" s="9" t="str">
        <f t="shared" si="3"/>
        <v/>
      </c>
      <c r="L26" s="8"/>
      <c r="M26" s="8" t="str">
        <f t="shared" si="4"/>
        <v/>
      </c>
      <c r="N26" s="8" t="str">
        <f t="shared" si="5"/>
        <v/>
      </c>
      <c r="O26" s="8"/>
      <c r="P26" s="8">
        <f t="shared" si="6"/>
        <v>0</v>
      </c>
      <c r="Q26" s="8">
        <f t="shared" si="7"/>
        <v>0</v>
      </c>
      <c r="R26" s="8"/>
      <c r="S26" s="8">
        <f t="shared" si="8"/>
        <v>0</v>
      </c>
      <c r="T26" s="8">
        <f t="shared" si="9"/>
        <v>0</v>
      </c>
      <c r="U26" s="8">
        <f t="shared" si="10"/>
        <v>0</v>
      </c>
      <c r="V26" s="8"/>
      <c r="W26" s="8">
        <f t="shared" si="11"/>
        <v>0</v>
      </c>
      <c r="X26" s="8">
        <f t="shared" si="12"/>
        <v>0</v>
      </c>
      <c r="Y26" s="8"/>
      <c r="Z26" s="8"/>
    </row>
    <row r="27" spans="4:26" x14ac:dyDescent="0.35">
      <c r="D27" s="8">
        <f>SUMIF(March!$A$5:$A$200,April!A27,March!$V$5:$V$200)</f>
        <v>0</v>
      </c>
      <c r="E27" s="8">
        <f t="shared" si="1"/>
        <v>0</v>
      </c>
      <c r="J27" s="8">
        <f t="shared" si="2"/>
        <v>0</v>
      </c>
      <c r="K27" s="9" t="str">
        <f t="shared" si="3"/>
        <v/>
      </c>
      <c r="L27" s="8"/>
      <c r="M27" s="8" t="str">
        <f t="shared" si="4"/>
        <v/>
      </c>
      <c r="N27" s="8" t="str">
        <f t="shared" si="5"/>
        <v/>
      </c>
      <c r="O27" s="8"/>
      <c r="P27" s="8">
        <f t="shared" si="6"/>
        <v>0</v>
      </c>
      <c r="Q27" s="8">
        <f t="shared" si="7"/>
        <v>0</v>
      </c>
      <c r="R27" s="8"/>
      <c r="S27" s="8">
        <f t="shared" si="8"/>
        <v>0</v>
      </c>
      <c r="T27" s="8">
        <f t="shared" si="9"/>
        <v>0</v>
      </c>
      <c r="U27" s="8">
        <f t="shared" si="10"/>
        <v>0</v>
      </c>
      <c r="V27" s="8"/>
      <c r="W27" s="8">
        <f t="shared" si="11"/>
        <v>0</v>
      </c>
      <c r="X27" s="8">
        <f t="shared" si="12"/>
        <v>0</v>
      </c>
      <c r="Y27" s="8"/>
      <c r="Z27" s="8"/>
    </row>
    <row r="28" spans="4:26" x14ac:dyDescent="0.35">
      <c r="D28" s="8">
        <f>SUMIF(March!$A$5:$A$200,April!A28,March!$V$5:$V$200)</f>
        <v>0</v>
      </c>
      <c r="E28" s="8">
        <f t="shared" si="1"/>
        <v>0</v>
      </c>
      <c r="J28" s="8">
        <f t="shared" si="2"/>
        <v>0</v>
      </c>
      <c r="K28" s="9" t="str">
        <f t="shared" si="3"/>
        <v/>
      </c>
      <c r="L28" s="8"/>
      <c r="M28" s="8" t="str">
        <f t="shared" si="4"/>
        <v/>
      </c>
      <c r="N28" s="8" t="str">
        <f t="shared" si="5"/>
        <v/>
      </c>
      <c r="O28" s="8"/>
      <c r="P28" s="8">
        <f t="shared" si="6"/>
        <v>0</v>
      </c>
      <c r="Q28" s="8">
        <f t="shared" si="7"/>
        <v>0</v>
      </c>
      <c r="R28" s="8"/>
      <c r="S28" s="8">
        <f t="shared" si="8"/>
        <v>0</v>
      </c>
      <c r="T28" s="8">
        <f t="shared" si="9"/>
        <v>0</v>
      </c>
      <c r="U28" s="8">
        <f t="shared" si="10"/>
        <v>0</v>
      </c>
      <c r="V28" s="8"/>
      <c r="W28" s="8">
        <f t="shared" si="11"/>
        <v>0</v>
      </c>
      <c r="X28" s="8">
        <f t="shared" si="12"/>
        <v>0</v>
      </c>
      <c r="Y28" s="8"/>
      <c r="Z28" s="8"/>
    </row>
    <row r="29" spans="4:26" x14ac:dyDescent="0.35">
      <c r="D29" s="8">
        <f>SUMIF(March!$A$5:$A$200,April!A29,March!$V$5:$V$200)</f>
        <v>0</v>
      </c>
      <c r="E29" s="8">
        <f t="shared" si="1"/>
        <v>0</v>
      </c>
      <c r="J29" s="8">
        <f t="shared" si="2"/>
        <v>0</v>
      </c>
      <c r="K29" s="9" t="str">
        <f t="shared" si="3"/>
        <v/>
      </c>
      <c r="L29" s="8"/>
      <c r="M29" s="8" t="str">
        <f t="shared" si="4"/>
        <v/>
      </c>
      <c r="N29" s="8" t="str">
        <f t="shared" si="5"/>
        <v/>
      </c>
      <c r="O29" s="8"/>
      <c r="P29" s="8">
        <f t="shared" si="6"/>
        <v>0</v>
      </c>
      <c r="Q29" s="8">
        <f t="shared" si="7"/>
        <v>0</v>
      </c>
      <c r="R29" s="8"/>
      <c r="S29" s="8">
        <f t="shared" si="8"/>
        <v>0</v>
      </c>
      <c r="T29" s="8">
        <f t="shared" si="9"/>
        <v>0</v>
      </c>
      <c r="U29" s="8">
        <f t="shared" si="10"/>
        <v>0</v>
      </c>
      <c r="V29" s="8"/>
      <c r="W29" s="8">
        <f t="shared" si="11"/>
        <v>0</v>
      </c>
      <c r="X29" s="8">
        <f t="shared" si="12"/>
        <v>0</v>
      </c>
      <c r="Y29" s="8"/>
      <c r="Z29" s="8"/>
    </row>
    <row r="30" spans="4:26" x14ac:dyDescent="0.35">
      <c r="D30" s="8">
        <f>SUMIF(March!$A$5:$A$200,April!A30,March!$V$5:$V$200)</f>
        <v>0</v>
      </c>
      <c r="E30" s="8">
        <f t="shared" si="1"/>
        <v>0</v>
      </c>
      <c r="J30" s="8">
        <f t="shared" si="2"/>
        <v>0</v>
      </c>
      <c r="K30" s="9" t="str">
        <f t="shared" si="3"/>
        <v/>
      </c>
      <c r="L30" s="8"/>
      <c r="M30" s="8" t="str">
        <f t="shared" si="4"/>
        <v/>
      </c>
      <c r="N30" s="8" t="str">
        <f t="shared" si="5"/>
        <v/>
      </c>
      <c r="O30" s="8"/>
      <c r="P30" s="8">
        <f t="shared" si="6"/>
        <v>0</v>
      </c>
      <c r="Q30" s="8">
        <f t="shared" si="7"/>
        <v>0</v>
      </c>
      <c r="R30" s="8"/>
      <c r="S30" s="8">
        <f t="shared" si="8"/>
        <v>0</v>
      </c>
      <c r="T30" s="8">
        <f t="shared" si="9"/>
        <v>0</v>
      </c>
      <c r="U30" s="8">
        <f t="shared" si="10"/>
        <v>0</v>
      </c>
      <c r="V30" s="8"/>
      <c r="W30" s="8">
        <f t="shared" si="11"/>
        <v>0</v>
      </c>
      <c r="X30" s="8">
        <f t="shared" si="12"/>
        <v>0</v>
      </c>
      <c r="Y30" s="8"/>
      <c r="Z30" s="8"/>
    </row>
    <row r="31" spans="4:26" x14ac:dyDescent="0.35">
      <c r="D31" s="8">
        <f>SUMIF(March!$A$5:$A$200,April!A31,March!$V$5:$V$200)</f>
        <v>0</v>
      </c>
      <c r="E31" s="8">
        <f t="shared" si="1"/>
        <v>0</v>
      </c>
      <c r="J31" s="8">
        <f t="shared" si="2"/>
        <v>0</v>
      </c>
      <c r="K31" s="9" t="str">
        <f t="shared" si="3"/>
        <v/>
      </c>
      <c r="L31" s="8"/>
      <c r="M31" s="8" t="str">
        <f t="shared" si="4"/>
        <v/>
      </c>
      <c r="N31" s="8" t="str">
        <f t="shared" si="5"/>
        <v/>
      </c>
      <c r="O31" s="8"/>
      <c r="P31" s="8">
        <f t="shared" si="6"/>
        <v>0</v>
      </c>
      <c r="Q31" s="8">
        <f t="shared" si="7"/>
        <v>0</v>
      </c>
      <c r="R31" s="8"/>
      <c r="S31" s="8">
        <f t="shared" si="8"/>
        <v>0</v>
      </c>
      <c r="T31" s="8">
        <f t="shared" si="9"/>
        <v>0</v>
      </c>
      <c r="U31" s="8">
        <f t="shared" si="10"/>
        <v>0</v>
      </c>
      <c r="V31" s="8"/>
      <c r="W31" s="8">
        <f t="shared" si="11"/>
        <v>0</v>
      </c>
      <c r="X31" s="8">
        <f t="shared" si="12"/>
        <v>0</v>
      </c>
      <c r="Y31" s="8"/>
      <c r="Z31" s="8"/>
    </row>
    <row r="32" spans="4:26" x14ac:dyDescent="0.35">
      <c r="D32" s="8">
        <f>SUMIF(March!$A$5:$A$200,April!A32,March!$V$5:$V$200)</f>
        <v>0</v>
      </c>
      <c r="E32" s="8">
        <f t="shared" si="1"/>
        <v>0</v>
      </c>
      <c r="J32" s="8">
        <f t="shared" si="2"/>
        <v>0</v>
      </c>
      <c r="K32" s="9" t="str">
        <f t="shared" si="3"/>
        <v/>
      </c>
      <c r="L32" s="8"/>
      <c r="M32" s="8" t="str">
        <f t="shared" si="4"/>
        <v/>
      </c>
      <c r="N32" s="8" t="str">
        <f t="shared" si="5"/>
        <v/>
      </c>
      <c r="O32" s="8"/>
      <c r="P32" s="8">
        <f t="shared" si="6"/>
        <v>0</v>
      </c>
      <c r="Q32" s="8">
        <f t="shared" si="7"/>
        <v>0</v>
      </c>
      <c r="R32" s="8"/>
      <c r="S32" s="8">
        <f t="shared" si="8"/>
        <v>0</v>
      </c>
      <c r="T32" s="8">
        <f t="shared" si="9"/>
        <v>0</v>
      </c>
      <c r="U32" s="8">
        <f t="shared" si="10"/>
        <v>0</v>
      </c>
      <c r="V32" s="8"/>
      <c r="W32" s="8">
        <f t="shared" si="11"/>
        <v>0</v>
      </c>
      <c r="X32" s="8">
        <f t="shared" si="12"/>
        <v>0</v>
      </c>
      <c r="Y32" s="8"/>
      <c r="Z32" s="8"/>
    </row>
    <row r="33" spans="4:26" x14ac:dyDescent="0.35">
      <c r="D33" s="8">
        <f>SUMIF(March!$A$5:$A$200,April!A33,March!$V$5:$V$200)</f>
        <v>0</v>
      </c>
      <c r="E33" s="8">
        <f t="shared" si="1"/>
        <v>0</v>
      </c>
      <c r="J33" s="8">
        <f t="shared" si="2"/>
        <v>0</v>
      </c>
      <c r="K33" s="9" t="str">
        <f t="shared" si="3"/>
        <v/>
      </c>
      <c r="L33" s="8"/>
      <c r="M33" s="8" t="str">
        <f t="shared" si="4"/>
        <v/>
      </c>
      <c r="N33" s="8" t="str">
        <f t="shared" si="5"/>
        <v/>
      </c>
      <c r="O33" s="8"/>
      <c r="P33" s="8">
        <f t="shared" si="6"/>
        <v>0</v>
      </c>
      <c r="Q33" s="8">
        <f t="shared" si="7"/>
        <v>0</v>
      </c>
      <c r="R33" s="8"/>
      <c r="S33" s="8">
        <f t="shared" si="8"/>
        <v>0</v>
      </c>
      <c r="T33" s="8">
        <f t="shared" si="9"/>
        <v>0</v>
      </c>
      <c r="U33" s="8">
        <f t="shared" si="10"/>
        <v>0</v>
      </c>
      <c r="V33" s="8"/>
      <c r="W33" s="8">
        <f t="shared" si="11"/>
        <v>0</v>
      </c>
      <c r="X33" s="8">
        <f t="shared" si="12"/>
        <v>0</v>
      </c>
      <c r="Y33" s="8"/>
      <c r="Z33" s="8"/>
    </row>
    <row r="34" spans="4:26" x14ac:dyDescent="0.35">
      <c r="D34" s="8">
        <f>SUMIF(March!$A$5:$A$200,April!A34,March!$V$5:$V$200)</f>
        <v>0</v>
      </c>
      <c r="E34" s="8">
        <f t="shared" si="1"/>
        <v>0</v>
      </c>
      <c r="J34" s="8">
        <f t="shared" si="2"/>
        <v>0</v>
      </c>
      <c r="K34" s="9" t="str">
        <f t="shared" si="3"/>
        <v/>
      </c>
      <c r="L34" s="8"/>
      <c r="M34" s="8" t="str">
        <f t="shared" si="4"/>
        <v/>
      </c>
      <c r="N34" s="8" t="str">
        <f t="shared" si="5"/>
        <v/>
      </c>
      <c r="O34" s="8"/>
      <c r="P34" s="8">
        <f t="shared" si="6"/>
        <v>0</v>
      </c>
      <c r="Q34" s="8">
        <f t="shared" si="7"/>
        <v>0</v>
      </c>
      <c r="R34" s="8"/>
      <c r="S34" s="8">
        <f t="shared" si="8"/>
        <v>0</v>
      </c>
      <c r="T34" s="8">
        <f t="shared" si="9"/>
        <v>0</v>
      </c>
      <c r="U34" s="8">
        <f t="shared" si="10"/>
        <v>0</v>
      </c>
      <c r="V34" s="8"/>
      <c r="W34" s="8">
        <f t="shared" si="11"/>
        <v>0</v>
      </c>
      <c r="X34" s="8">
        <f t="shared" si="12"/>
        <v>0</v>
      </c>
      <c r="Y34" s="8"/>
      <c r="Z34" s="8"/>
    </row>
    <row r="35" spans="4:26" x14ac:dyDescent="0.35">
      <c r="D35" s="8">
        <f>SUMIF(March!$A$5:$A$200,April!A35,March!$V$5:$V$200)</f>
        <v>0</v>
      </c>
      <c r="E35" s="8">
        <f t="shared" si="1"/>
        <v>0</v>
      </c>
      <c r="J35" s="8">
        <f t="shared" si="2"/>
        <v>0</v>
      </c>
      <c r="K35" s="9" t="str">
        <f t="shared" si="3"/>
        <v/>
      </c>
      <c r="L35" s="8"/>
      <c r="M35" s="8" t="str">
        <f t="shared" si="4"/>
        <v/>
      </c>
      <c r="N35" s="8" t="str">
        <f t="shared" si="5"/>
        <v/>
      </c>
      <c r="O35" s="8"/>
      <c r="P35" s="8">
        <f t="shared" si="6"/>
        <v>0</v>
      </c>
      <c r="Q35" s="8">
        <f t="shared" si="7"/>
        <v>0</v>
      </c>
      <c r="R35" s="8"/>
      <c r="S35" s="8">
        <f t="shared" si="8"/>
        <v>0</v>
      </c>
      <c r="T35" s="8">
        <f t="shared" si="9"/>
        <v>0</v>
      </c>
      <c r="U35" s="8">
        <f t="shared" si="10"/>
        <v>0</v>
      </c>
      <c r="V35" s="8"/>
      <c r="W35" s="8">
        <f t="shared" si="11"/>
        <v>0</v>
      </c>
      <c r="X35" s="8">
        <f t="shared" si="12"/>
        <v>0</v>
      </c>
      <c r="Y35" s="8"/>
      <c r="Z35" s="8"/>
    </row>
    <row r="36" spans="4:26" x14ac:dyDescent="0.35">
      <c r="D36" s="8">
        <f>SUMIF(March!$A$5:$A$200,April!A36,March!$V$5:$V$200)</f>
        <v>0</v>
      </c>
      <c r="E36" s="8">
        <f t="shared" si="1"/>
        <v>0</v>
      </c>
      <c r="J36" s="8">
        <f t="shared" si="2"/>
        <v>0</v>
      </c>
      <c r="K36" s="9" t="str">
        <f t="shared" si="3"/>
        <v/>
      </c>
      <c r="L36" s="8"/>
      <c r="M36" s="8" t="str">
        <f t="shared" si="4"/>
        <v/>
      </c>
      <c r="N36" s="8" t="str">
        <f t="shared" si="5"/>
        <v/>
      </c>
      <c r="O36" s="8"/>
      <c r="P36" s="8">
        <f t="shared" si="6"/>
        <v>0</v>
      </c>
      <c r="Q36" s="8">
        <f t="shared" si="7"/>
        <v>0</v>
      </c>
      <c r="R36" s="8"/>
      <c r="S36" s="8">
        <f t="shared" si="8"/>
        <v>0</v>
      </c>
      <c r="T36" s="8">
        <f t="shared" si="9"/>
        <v>0</v>
      </c>
      <c r="U36" s="8">
        <f t="shared" si="10"/>
        <v>0</v>
      </c>
      <c r="V36" s="8"/>
      <c r="W36" s="8">
        <f t="shared" si="11"/>
        <v>0</v>
      </c>
      <c r="X36" s="8">
        <f t="shared" si="12"/>
        <v>0</v>
      </c>
      <c r="Y36" s="8"/>
      <c r="Z36" s="8"/>
    </row>
    <row r="37" spans="4:26" x14ac:dyDescent="0.35">
      <c r="D37" s="8">
        <f>SUMIF(March!$A$5:$A$200,April!A37,March!$V$5:$V$200)</f>
        <v>0</v>
      </c>
      <c r="E37" s="8">
        <f t="shared" si="1"/>
        <v>0</v>
      </c>
      <c r="J37" s="8">
        <f t="shared" si="2"/>
        <v>0</v>
      </c>
      <c r="K37" s="9" t="str">
        <f t="shared" si="3"/>
        <v/>
      </c>
      <c r="L37" s="8"/>
      <c r="M37" s="8" t="str">
        <f t="shared" si="4"/>
        <v/>
      </c>
      <c r="N37" s="8" t="str">
        <f t="shared" si="5"/>
        <v/>
      </c>
      <c r="O37" s="8"/>
      <c r="P37" s="8">
        <f t="shared" si="6"/>
        <v>0</v>
      </c>
      <c r="Q37" s="8">
        <f t="shared" si="7"/>
        <v>0</v>
      </c>
      <c r="R37" s="8"/>
      <c r="S37" s="8">
        <f t="shared" si="8"/>
        <v>0</v>
      </c>
      <c r="T37" s="8">
        <f t="shared" si="9"/>
        <v>0</v>
      </c>
      <c r="U37" s="8">
        <f t="shared" si="10"/>
        <v>0</v>
      </c>
      <c r="V37" s="8"/>
      <c r="W37" s="8">
        <f t="shared" si="11"/>
        <v>0</v>
      </c>
      <c r="X37" s="8">
        <f t="shared" si="12"/>
        <v>0</v>
      </c>
      <c r="Y37" s="8"/>
      <c r="Z37" s="8"/>
    </row>
    <row r="38" spans="4:26" x14ac:dyDescent="0.35">
      <c r="D38" s="8">
        <f>SUMIF(March!$A$5:$A$200,April!A38,March!$V$5:$V$200)</f>
        <v>0</v>
      </c>
      <c r="E38" s="8">
        <f t="shared" si="1"/>
        <v>0</v>
      </c>
      <c r="J38" s="8">
        <f t="shared" si="2"/>
        <v>0</v>
      </c>
      <c r="K38" s="9" t="str">
        <f t="shared" si="3"/>
        <v/>
      </c>
      <c r="L38" s="8"/>
      <c r="M38" s="8" t="str">
        <f t="shared" si="4"/>
        <v/>
      </c>
      <c r="N38" s="8" t="str">
        <f t="shared" si="5"/>
        <v/>
      </c>
      <c r="O38" s="8"/>
      <c r="P38" s="8">
        <f t="shared" si="6"/>
        <v>0</v>
      </c>
      <c r="Q38" s="8">
        <f t="shared" si="7"/>
        <v>0</v>
      </c>
      <c r="R38" s="8"/>
      <c r="S38" s="8">
        <f t="shared" si="8"/>
        <v>0</v>
      </c>
      <c r="T38" s="8">
        <f t="shared" si="9"/>
        <v>0</v>
      </c>
      <c r="U38" s="8">
        <f t="shared" si="10"/>
        <v>0</v>
      </c>
      <c r="V38" s="8"/>
      <c r="W38" s="8">
        <f t="shared" si="11"/>
        <v>0</v>
      </c>
      <c r="X38" s="8">
        <f t="shared" si="12"/>
        <v>0</v>
      </c>
      <c r="Y38" s="8"/>
      <c r="Z38" s="8"/>
    </row>
    <row r="39" spans="4:26" x14ac:dyDescent="0.35">
      <c r="D39" s="8">
        <f>SUMIF(March!$A$5:$A$200,April!A39,March!$V$5:$V$200)</f>
        <v>0</v>
      </c>
      <c r="E39" s="8">
        <f t="shared" si="1"/>
        <v>0</v>
      </c>
      <c r="J39" s="8">
        <f t="shared" si="2"/>
        <v>0</v>
      </c>
      <c r="K39" s="9" t="str">
        <f t="shared" si="3"/>
        <v/>
      </c>
      <c r="L39" s="8"/>
      <c r="M39" s="8" t="str">
        <f t="shared" si="4"/>
        <v/>
      </c>
      <c r="N39" s="8" t="str">
        <f t="shared" si="5"/>
        <v/>
      </c>
      <c r="O39" s="8"/>
      <c r="P39" s="8">
        <f t="shared" si="6"/>
        <v>0</v>
      </c>
      <c r="Q39" s="8">
        <f t="shared" si="7"/>
        <v>0</v>
      </c>
      <c r="R39" s="8"/>
      <c r="S39" s="8">
        <f t="shared" si="8"/>
        <v>0</v>
      </c>
      <c r="T39" s="8">
        <f t="shared" si="9"/>
        <v>0</v>
      </c>
      <c r="U39" s="8">
        <f t="shared" si="10"/>
        <v>0</v>
      </c>
      <c r="V39" s="8"/>
      <c r="W39" s="8">
        <f t="shared" si="11"/>
        <v>0</v>
      </c>
      <c r="X39" s="8">
        <f t="shared" si="12"/>
        <v>0</v>
      </c>
      <c r="Y39" s="8"/>
      <c r="Z39" s="8"/>
    </row>
    <row r="40" spans="4:26" x14ac:dyDescent="0.35">
      <c r="D40" s="8">
        <f>SUMIF(March!$A$5:$A$200,April!A40,March!$V$5:$V$200)</f>
        <v>0</v>
      </c>
      <c r="E40" s="8">
        <f t="shared" si="1"/>
        <v>0</v>
      </c>
      <c r="J40" s="8">
        <f t="shared" si="2"/>
        <v>0</v>
      </c>
      <c r="K40" s="9" t="str">
        <f t="shared" si="3"/>
        <v/>
      </c>
      <c r="L40" s="8"/>
      <c r="M40" s="8" t="str">
        <f t="shared" si="4"/>
        <v/>
      </c>
      <c r="N40" s="8" t="str">
        <f t="shared" si="5"/>
        <v/>
      </c>
      <c r="O40" s="8"/>
      <c r="P40" s="8">
        <f t="shared" si="6"/>
        <v>0</v>
      </c>
      <c r="Q40" s="8">
        <f t="shared" si="7"/>
        <v>0</v>
      </c>
      <c r="R40" s="8"/>
      <c r="S40" s="8">
        <f t="shared" si="8"/>
        <v>0</v>
      </c>
      <c r="T40" s="8">
        <f t="shared" si="9"/>
        <v>0</v>
      </c>
      <c r="U40" s="8">
        <f t="shared" si="10"/>
        <v>0</v>
      </c>
      <c r="V40" s="8"/>
      <c r="W40" s="8">
        <f t="shared" si="11"/>
        <v>0</v>
      </c>
      <c r="X40" s="8">
        <f t="shared" si="12"/>
        <v>0</v>
      </c>
      <c r="Y40" s="8"/>
      <c r="Z40" s="8"/>
    </row>
    <row r="41" spans="4:26" x14ac:dyDescent="0.35">
      <c r="D41" s="8">
        <f>SUMIF(March!$A$5:$A$200,April!A41,March!$V$5:$V$200)</f>
        <v>0</v>
      </c>
      <c r="E41" s="8">
        <f t="shared" si="1"/>
        <v>0</v>
      </c>
      <c r="J41" s="8">
        <f t="shared" si="2"/>
        <v>0</v>
      </c>
      <c r="K41" s="9" t="str">
        <f t="shared" si="3"/>
        <v/>
      </c>
      <c r="L41" s="8"/>
      <c r="M41" s="8" t="str">
        <f t="shared" si="4"/>
        <v/>
      </c>
      <c r="N41" s="8" t="str">
        <f t="shared" si="5"/>
        <v/>
      </c>
      <c r="O41" s="8"/>
      <c r="P41" s="8">
        <f t="shared" si="6"/>
        <v>0</v>
      </c>
      <c r="Q41" s="8">
        <f t="shared" si="7"/>
        <v>0</v>
      </c>
      <c r="R41" s="8"/>
      <c r="S41" s="8">
        <f t="shared" si="8"/>
        <v>0</v>
      </c>
      <c r="T41" s="8">
        <f t="shared" si="9"/>
        <v>0</v>
      </c>
      <c r="U41" s="8">
        <f t="shared" si="10"/>
        <v>0</v>
      </c>
      <c r="V41" s="8"/>
      <c r="W41" s="8">
        <f t="shared" si="11"/>
        <v>0</v>
      </c>
      <c r="X41" s="8">
        <f t="shared" si="12"/>
        <v>0</v>
      </c>
      <c r="Y41" s="8"/>
      <c r="Z41" s="8"/>
    </row>
    <row r="42" spans="4:26" x14ac:dyDescent="0.35">
      <c r="D42" s="8">
        <f>SUMIF(March!$A$5:$A$200,April!A42,March!$V$5:$V$200)</f>
        <v>0</v>
      </c>
      <c r="E42" s="8">
        <f t="shared" si="1"/>
        <v>0</v>
      </c>
      <c r="J42" s="8">
        <f t="shared" si="2"/>
        <v>0</v>
      </c>
      <c r="K42" s="9" t="str">
        <f t="shared" si="3"/>
        <v/>
      </c>
      <c r="L42" s="8"/>
      <c r="M42" s="8" t="str">
        <f t="shared" si="4"/>
        <v/>
      </c>
      <c r="N42" s="8" t="str">
        <f t="shared" si="5"/>
        <v/>
      </c>
      <c r="O42" s="8"/>
      <c r="P42" s="8">
        <f t="shared" si="6"/>
        <v>0</v>
      </c>
      <c r="Q42" s="8">
        <f t="shared" si="7"/>
        <v>0</v>
      </c>
      <c r="R42" s="8"/>
      <c r="S42" s="8">
        <f t="shared" si="8"/>
        <v>0</v>
      </c>
      <c r="T42" s="8">
        <f t="shared" si="9"/>
        <v>0</v>
      </c>
      <c r="U42" s="8">
        <f t="shared" si="10"/>
        <v>0</v>
      </c>
      <c r="V42" s="8"/>
      <c r="W42" s="8">
        <f t="shared" si="11"/>
        <v>0</v>
      </c>
      <c r="X42" s="8">
        <f t="shared" si="12"/>
        <v>0</v>
      </c>
      <c r="Y42" s="8"/>
      <c r="Z42" s="8"/>
    </row>
    <row r="43" spans="4:26" x14ac:dyDescent="0.35">
      <c r="D43" s="8">
        <f>SUMIF(March!$A$5:$A$200,April!A43,March!$V$5:$V$200)</f>
        <v>0</v>
      </c>
      <c r="E43" s="8">
        <f t="shared" si="1"/>
        <v>0</v>
      </c>
      <c r="J43" s="8">
        <f t="shared" si="2"/>
        <v>0</v>
      </c>
      <c r="K43" s="9" t="str">
        <f t="shared" si="3"/>
        <v/>
      </c>
      <c r="L43" s="8"/>
      <c r="M43" s="8" t="str">
        <f t="shared" si="4"/>
        <v/>
      </c>
      <c r="N43" s="8" t="str">
        <f t="shared" si="5"/>
        <v/>
      </c>
      <c r="O43" s="8"/>
      <c r="P43" s="8">
        <f t="shared" si="6"/>
        <v>0</v>
      </c>
      <c r="Q43" s="8">
        <f t="shared" si="7"/>
        <v>0</v>
      </c>
      <c r="R43" s="8"/>
      <c r="S43" s="8">
        <f t="shared" si="8"/>
        <v>0</v>
      </c>
      <c r="T43" s="8">
        <f t="shared" si="9"/>
        <v>0</v>
      </c>
      <c r="U43" s="8">
        <f t="shared" si="10"/>
        <v>0</v>
      </c>
      <c r="V43" s="8"/>
      <c r="W43" s="8">
        <f t="shared" si="11"/>
        <v>0</v>
      </c>
      <c r="X43" s="8">
        <f t="shared" si="12"/>
        <v>0</v>
      </c>
      <c r="Y43" s="8"/>
      <c r="Z43" s="8"/>
    </row>
    <row r="44" spans="4:26" x14ac:dyDescent="0.35">
      <c r="D44" s="8">
        <f>SUMIF(March!$A$5:$A$200,April!A44,March!$V$5:$V$200)</f>
        <v>0</v>
      </c>
      <c r="E44" s="8">
        <f t="shared" si="1"/>
        <v>0</v>
      </c>
      <c r="J44" s="8">
        <f t="shared" si="2"/>
        <v>0</v>
      </c>
      <c r="K44" s="9" t="str">
        <f t="shared" si="3"/>
        <v/>
      </c>
      <c r="L44" s="8"/>
      <c r="M44" s="8" t="str">
        <f t="shared" si="4"/>
        <v/>
      </c>
      <c r="N44" s="8" t="str">
        <f t="shared" si="5"/>
        <v/>
      </c>
      <c r="O44" s="8"/>
      <c r="P44" s="8">
        <f t="shared" si="6"/>
        <v>0</v>
      </c>
      <c r="Q44" s="8">
        <f t="shared" si="7"/>
        <v>0</v>
      </c>
      <c r="R44" s="8"/>
      <c r="S44" s="8">
        <f t="shared" si="8"/>
        <v>0</v>
      </c>
      <c r="T44" s="8">
        <f t="shared" si="9"/>
        <v>0</v>
      </c>
      <c r="U44" s="8">
        <f t="shared" si="10"/>
        <v>0</v>
      </c>
      <c r="V44" s="8"/>
      <c r="W44" s="8">
        <f t="shared" si="11"/>
        <v>0</v>
      </c>
      <c r="X44" s="8">
        <f t="shared" si="12"/>
        <v>0</v>
      </c>
      <c r="Y44" s="8"/>
      <c r="Z44" s="8"/>
    </row>
    <row r="45" spans="4:26" x14ac:dyDescent="0.35">
      <c r="D45" s="8">
        <f>SUMIF(March!$A$5:$A$200,April!A45,March!$V$5:$V$200)</f>
        <v>0</v>
      </c>
      <c r="E45" s="8">
        <f t="shared" si="1"/>
        <v>0</v>
      </c>
      <c r="J45" s="8">
        <f t="shared" si="2"/>
        <v>0</v>
      </c>
      <c r="K45" s="9" t="str">
        <f t="shared" si="3"/>
        <v/>
      </c>
      <c r="L45" s="8"/>
      <c r="M45" s="8" t="str">
        <f t="shared" si="4"/>
        <v/>
      </c>
      <c r="N45" s="8" t="str">
        <f t="shared" si="5"/>
        <v/>
      </c>
      <c r="O45" s="8"/>
      <c r="P45" s="8">
        <f t="shared" si="6"/>
        <v>0</v>
      </c>
      <c r="Q45" s="8">
        <f t="shared" si="7"/>
        <v>0</v>
      </c>
      <c r="R45" s="8"/>
      <c r="S45" s="8">
        <f t="shared" si="8"/>
        <v>0</v>
      </c>
      <c r="T45" s="8">
        <f t="shared" si="9"/>
        <v>0</v>
      </c>
      <c r="U45" s="8">
        <f t="shared" si="10"/>
        <v>0</v>
      </c>
      <c r="V45" s="8"/>
      <c r="W45" s="8">
        <f t="shared" si="11"/>
        <v>0</v>
      </c>
      <c r="X45" s="8">
        <f t="shared" si="12"/>
        <v>0</v>
      </c>
      <c r="Y45" s="8"/>
      <c r="Z45" s="8"/>
    </row>
    <row r="46" spans="4:26" x14ac:dyDescent="0.35">
      <c r="D46" s="8">
        <f>SUMIF(March!$A$5:$A$200,April!A46,March!$V$5:$V$200)</f>
        <v>0</v>
      </c>
      <c r="E46" s="8">
        <f t="shared" si="1"/>
        <v>0</v>
      </c>
      <c r="J46" s="8">
        <f t="shared" si="2"/>
        <v>0</v>
      </c>
      <c r="K46" s="9" t="str">
        <f t="shared" si="3"/>
        <v/>
      </c>
      <c r="L46" s="8"/>
      <c r="M46" s="8" t="str">
        <f t="shared" si="4"/>
        <v/>
      </c>
      <c r="N46" s="8" t="str">
        <f t="shared" si="5"/>
        <v/>
      </c>
      <c r="O46" s="8"/>
      <c r="P46" s="8">
        <f t="shared" si="6"/>
        <v>0</v>
      </c>
      <c r="Q46" s="8">
        <f t="shared" si="7"/>
        <v>0</v>
      </c>
      <c r="R46" s="8"/>
      <c r="S46" s="8">
        <f t="shared" si="8"/>
        <v>0</v>
      </c>
      <c r="T46" s="8">
        <f t="shared" si="9"/>
        <v>0</v>
      </c>
      <c r="U46" s="8">
        <f t="shared" si="10"/>
        <v>0</v>
      </c>
      <c r="V46" s="8"/>
      <c r="W46" s="8">
        <f t="shared" si="11"/>
        <v>0</v>
      </c>
      <c r="X46" s="8">
        <f t="shared" si="12"/>
        <v>0</v>
      </c>
      <c r="Y46" s="8"/>
      <c r="Z46" s="8"/>
    </row>
    <row r="47" spans="4:26" x14ac:dyDescent="0.35">
      <c r="D47" s="8">
        <f>SUMIF(March!$A$5:$A$200,April!A47,March!$V$5:$V$200)</f>
        <v>0</v>
      </c>
      <c r="E47" s="8">
        <f t="shared" si="1"/>
        <v>0</v>
      </c>
      <c r="J47" s="8">
        <f t="shared" si="2"/>
        <v>0</v>
      </c>
      <c r="K47" s="9" t="str">
        <f t="shared" si="3"/>
        <v/>
      </c>
      <c r="L47" s="8"/>
      <c r="M47" s="8" t="str">
        <f t="shared" si="4"/>
        <v/>
      </c>
      <c r="N47" s="8" t="str">
        <f t="shared" si="5"/>
        <v/>
      </c>
      <c r="O47" s="8"/>
      <c r="P47" s="8">
        <f t="shared" si="6"/>
        <v>0</v>
      </c>
      <c r="Q47" s="8">
        <f t="shared" si="7"/>
        <v>0</v>
      </c>
      <c r="R47" s="8"/>
      <c r="S47" s="8">
        <f t="shared" si="8"/>
        <v>0</v>
      </c>
      <c r="T47" s="8">
        <f t="shared" si="9"/>
        <v>0</v>
      </c>
      <c r="U47" s="8">
        <f t="shared" si="10"/>
        <v>0</v>
      </c>
      <c r="V47" s="8"/>
      <c r="W47" s="8">
        <f t="shared" si="11"/>
        <v>0</v>
      </c>
      <c r="X47" s="8">
        <f t="shared" si="12"/>
        <v>0</v>
      </c>
      <c r="Y47" s="8"/>
      <c r="Z47" s="8"/>
    </row>
    <row r="48" spans="4:26" x14ac:dyDescent="0.35">
      <c r="D48" s="8">
        <f>SUMIF(March!$A$5:$A$200,April!A48,March!$V$5:$V$200)</f>
        <v>0</v>
      </c>
      <c r="E48" s="8">
        <f t="shared" si="1"/>
        <v>0</v>
      </c>
      <c r="J48" s="8">
        <f t="shared" si="2"/>
        <v>0</v>
      </c>
      <c r="K48" s="9" t="str">
        <f t="shared" si="3"/>
        <v/>
      </c>
      <c r="L48" s="8"/>
      <c r="M48" s="8" t="str">
        <f t="shared" si="4"/>
        <v/>
      </c>
      <c r="N48" s="8" t="str">
        <f t="shared" si="5"/>
        <v/>
      </c>
      <c r="O48" s="8"/>
      <c r="P48" s="8">
        <f t="shared" si="6"/>
        <v>0</v>
      </c>
      <c r="Q48" s="8">
        <f t="shared" si="7"/>
        <v>0</v>
      </c>
      <c r="R48" s="8"/>
      <c r="S48" s="8">
        <f t="shared" si="8"/>
        <v>0</v>
      </c>
      <c r="T48" s="8">
        <f t="shared" si="9"/>
        <v>0</v>
      </c>
      <c r="U48" s="8">
        <f t="shared" si="10"/>
        <v>0</v>
      </c>
      <c r="V48" s="8"/>
      <c r="W48" s="8">
        <f t="shared" si="11"/>
        <v>0</v>
      </c>
      <c r="X48" s="8">
        <f t="shared" si="12"/>
        <v>0</v>
      </c>
      <c r="Y48" s="8"/>
      <c r="Z48" s="8"/>
    </row>
    <row r="49" spans="4:26" x14ac:dyDescent="0.35">
      <c r="D49" s="8">
        <f>SUMIF(March!$A$5:$A$200,April!A49,March!$V$5:$V$200)</f>
        <v>0</v>
      </c>
      <c r="E49" s="8">
        <f t="shared" si="1"/>
        <v>0</v>
      </c>
      <c r="J49" s="8">
        <f t="shared" si="2"/>
        <v>0</v>
      </c>
      <c r="K49" s="9" t="str">
        <f t="shared" si="3"/>
        <v/>
      </c>
      <c r="L49" s="8"/>
      <c r="M49" s="8" t="str">
        <f t="shared" si="4"/>
        <v/>
      </c>
      <c r="N49" s="8" t="str">
        <f t="shared" si="5"/>
        <v/>
      </c>
      <c r="O49" s="8"/>
      <c r="P49" s="8">
        <f t="shared" si="6"/>
        <v>0</v>
      </c>
      <c r="Q49" s="8">
        <f t="shared" si="7"/>
        <v>0</v>
      </c>
      <c r="R49" s="8"/>
      <c r="S49" s="8">
        <f t="shared" si="8"/>
        <v>0</v>
      </c>
      <c r="T49" s="8">
        <f t="shared" si="9"/>
        <v>0</v>
      </c>
      <c r="U49" s="8">
        <f t="shared" si="10"/>
        <v>0</v>
      </c>
      <c r="V49" s="8"/>
      <c r="W49" s="8">
        <f t="shared" si="11"/>
        <v>0</v>
      </c>
      <c r="X49" s="8">
        <f t="shared" si="12"/>
        <v>0</v>
      </c>
      <c r="Y49" s="8"/>
      <c r="Z49" s="8"/>
    </row>
    <row r="50" spans="4:26" x14ac:dyDescent="0.35">
      <c r="D50" s="8">
        <f>SUMIF(March!$A$5:$A$200,April!A50,March!$V$5:$V$200)</f>
        <v>0</v>
      </c>
      <c r="E50" s="8">
        <f t="shared" si="1"/>
        <v>0</v>
      </c>
      <c r="J50" s="8">
        <f t="shared" si="2"/>
        <v>0</v>
      </c>
      <c r="K50" s="9" t="str">
        <f t="shared" si="3"/>
        <v/>
      </c>
      <c r="M50" s="8" t="str">
        <f t="shared" si="4"/>
        <v/>
      </c>
      <c r="N50" s="8" t="str">
        <f t="shared" si="5"/>
        <v/>
      </c>
      <c r="O50" s="8"/>
      <c r="P50" s="8">
        <f t="shared" si="6"/>
        <v>0</v>
      </c>
      <c r="Q50" s="8">
        <f t="shared" si="7"/>
        <v>0</v>
      </c>
      <c r="R50" s="8"/>
      <c r="S50" s="8">
        <f t="shared" si="8"/>
        <v>0</v>
      </c>
      <c r="T50" s="8">
        <f t="shared" si="9"/>
        <v>0</v>
      </c>
      <c r="U50" s="8">
        <f t="shared" si="10"/>
        <v>0</v>
      </c>
      <c r="V50" s="8"/>
      <c r="W50" s="8">
        <f t="shared" si="11"/>
        <v>0</v>
      </c>
      <c r="X50" s="8">
        <f t="shared" si="12"/>
        <v>0</v>
      </c>
      <c r="Y50" s="8"/>
      <c r="Z50" s="8"/>
    </row>
    <row r="51" spans="4:26" x14ac:dyDescent="0.35">
      <c r="D51" s="8">
        <f>SUMIF(March!$A$5:$A$200,April!A51,March!$V$5:$V$200)</f>
        <v>0</v>
      </c>
      <c r="E51" s="8">
        <f t="shared" si="1"/>
        <v>0</v>
      </c>
      <c r="J51" s="8">
        <f t="shared" si="2"/>
        <v>0</v>
      </c>
      <c r="K51" s="9" t="str">
        <f t="shared" si="3"/>
        <v/>
      </c>
      <c r="M51" s="8" t="str">
        <f t="shared" si="4"/>
        <v/>
      </c>
      <c r="N51" s="8" t="str">
        <f t="shared" si="5"/>
        <v/>
      </c>
      <c r="O51" s="8"/>
      <c r="P51" s="8">
        <f t="shared" si="6"/>
        <v>0</v>
      </c>
      <c r="Q51" s="8">
        <f t="shared" si="7"/>
        <v>0</v>
      </c>
      <c r="R51" s="8"/>
      <c r="S51" s="8">
        <f t="shared" si="8"/>
        <v>0</v>
      </c>
      <c r="T51" s="8">
        <f t="shared" si="9"/>
        <v>0</v>
      </c>
      <c r="U51" s="8">
        <f t="shared" si="10"/>
        <v>0</v>
      </c>
      <c r="V51" s="8"/>
      <c r="W51" s="8">
        <f t="shared" si="11"/>
        <v>0</v>
      </c>
      <c r="X51" s="8">
        <f t="shared" si="12"/>
        <v>0</v>
      </c>
      <c r="Y51" s="8"/>
      <c r="Z51" s="8"/>
    </row>
    <row r="52" spans="4:26" x14ac:dyDescent="0.35">
      <c r="D52" s="8">
        <f>SUMIF(March!$A$5:$A$200,April!A52,March!$V$5:$V$200)</f>
        <v>0</v>
      </c>
      <c r="E52" s="8">
        <f t="shared" si="1"/>
        <v>0</v>
      </c>
      <c r="J52" s="8">
        <f t="shared" si="2"/>
        <v>0</v>
      </c>
      <c r="K52" s="9" t="str">
        <f t="shared" si="3"/>
        <v/>
      </c>
      <c r="M52" s="8" t="str">
        <f t="shared" si="4"/>
        <v/>
      </c>
      <c r="N52" s="8" t="str">
        <f t="shared" si="5"/>
        <v/>
      </c>
      <c r="O52" s="8"/>
      <c r="P52" s="8">
        <f t="shared" si="6"/>
        <v>0</v>
      </c>
      <c r="Q52" s="8">
        <f t="shared" si="7"/>
        <v>0</v>
      </c>
      <c r="R52" s="8"/>
      <c r="S52" s="8">
        <f t="shared" si="8"/>
        <v>0</v>
      </c>
      <c r="T52" s="8">
        <f t="shared" si="9"/>
        <v>0</v>
      </c>
      <c r="U52" s="8">
        <f t="shared" si="10"/>
        <v>0</v>
      </c>
      <c r="V52" s="8"/>
      <c r="W52" s="8">
        <f t="shared" si="11"/>
        <v>0</v>
      </c>
      <c r="X52" s="8">
        <f t="shared" si="12"/>
        <v>0</v>
      </c>
      <c r="Y52" s="8"/>
      <c r="Z52" s="8"/>
    </row>
    <row r="53" spans="4:26" x14ac:dyDescent="0.35">
      <c r="D53" s="8">
        <f>SUMIF(March!$A$5:$A$200,April!A53,March!$V$5:$V$200)</f>
        <v>0</v>
      </c>
      <c r="E53" s="8">
        <f t="shared" si="1"/>
        <v>0</v>
      </c>
      <c r="J53" s="8">
        <f t="shared" si="2"/>
        <v>0</v>
      </c>
      <c r="K53" s="9" t="str">
        <f t="shared" si="3"/>
        <v/>
      </c>
      <c r="M53" s="8" t="str">
        <f t="shared" si="4"/>
        <v/>
      </c>
      <c r="N53" s="8" t="str">
        <f t="shared" si="5"/>
        <v/>
      </c>
      <c r="O53" s="8"/>
      <c r="P53" s="8">
        <f t="shared" si="6"/>
        <v>0</v>
      </c>
      <c r="Q53" s="8">
        <f t="shared" si="7"/>
        <v>0</v>
      </c>
      <c r="R53" s="8"/>
      <c r="S53" s="8">
        <f t="shared" si="8"/>
        <v>0</v>
      </c>
      <c r="T53" s="8">
        <f t="shared" si="9"/>
        <v>0</v>
      </c>
      <c r="U53" s="8">
        <f t="shared" si="10"/>
        <v>0</v>
      </c>
      <c r="V53" s="8"/>
      <c r="W53" s="8">
        <f t="shared" si="11"/>
        <v>0</v>
      </c>
      <c r="X53" s="8">
        <f t="shared" si="12"/>
        <v>0</v>
      </c>
      <c r="Y53" s="8"/>
      <c r="Z53" s="8"/>
    </row>
    <row r="54" spans="4:26" x14ac:dyDescent="0.35">
      <c r="D54" s="8">
        <f>SUMIF(March!$A$5:$A$200,April!A54,March!$V$5:$V$200)</f>
        <v>0</v>
      </c>
      <c r="E54" s="8">
        <f t="shared" si="1"/>
        <v>0</v>
      </c>
      <c r="J54" s="8">
        <f t="shared" si="2"/>
        <v>0</v>
      </c>
      <c r="K54" s="9" t="str">
        <f t="shared" si="3"/>
        <v/>
      </c>
      <c r="M54" s="8" t="str">
        <f t="shared" si="4"/>
        <v/>
      </c>
      <c r="N54" s="8" t="str">
        <f t="shared" si="5"/>
        <v/>
      </c>
      <c r="O54" s="8"/>
      <c r="P54" s="8">
        <f t="shared" si="6"/>
        <v>0</v>
      </c>
      <c r="Q54" s="8">
        <f t="shared" si="7"/>
        <v>0</v>
      </c>
      <c r="R54" s="8"/>
      <c r="S54" s="8">
        <f t="shared" si="8"/>
        <v>0</v>
      </c>
      <c r="T54" s="8">
        <f t="shared" si="9"/>
        <v>0</v>
      </c>
      <c r="U54" s="8">
        <f t="shared" si="10"/>
        <v>0</v>
      </c>
      <c r="V54" s="8"/>
      <c r="W54" s="8">
        <f t="shared" si="11"/>
        <v>0</v>
      </c>
      <c r="X54" s="8">
        <f t="shared" si="12"/>
        <v>0</v>
      </c>
      <c r="Y54" s="8"/>
      <c r="Z54" s="8"/>
    </row>
    <row r="55" spans="4:26" x14ac:dyDescent="0.35">
      <c r="D55" s="8">
        <f>SUMIF(March!$A$5:$A$200,April!A55,March!$V$5:$V$200)</f>
        <v>0</v>
      </c>
      <c r="E55" s="8">
        <f t="shared" si="1"/>
        <v>0</v>
      </c>
      <c r="J55" s="8">
        <f t="shared" si="2"/>
        <v>0</v>
      </c>
      <c r="K55" s="9" t="str">
        <f t="shared" si="3"/>
        <v/>
      </c>
      <c r="M55" s="8" t="str">
        <f t="shared" si="4"/>
        <v/>
      </c>
      <c r="N55" s="8" t="str">
        <f t="shared" si="5"/>
        <v/>
      </c>
      <c r="O55" s="8"/>
      <c r="P55" s="8">
        <f t="shared" si="6"/>
        <v>0</v>
      </c>
      <c r="Q55" s="8">
        <f t="shared" si="7"/>
        <v>0</v>
      </c>
      <c r="R55" s="8"/>
      <c r="S55" s="8">
        <f t="shared" si="8"/>
        <v>0</v>
      </c>
      <c r="T55" s="8">
        <f t="shared" si="9"/>
        <v>0</v>
      </c>
      <c r="U55" s="8">
        <f t="shared" si="10"/>
        <v>0</v>
      </c>
      <c r="V55" s="8"/>
      <c r="W55" s="8">
        <f t="shared" si="11"/>
        <v>0</v>
      </c>
      <c r="X55" s="8">
        <f t="shared" si="12"/>
        <v>0</v>
      </c>
      <c r="Y55" s="8"/>
      <c r="Z55" s="8"/>
    </row>
    <row r="56" spans="4:26" x14ac:dyDescent="0.35">
      <c r="D56" s="8">
        <f>SUMIF(March!$A$5:$A$200,April!A56,March!$V$5:$V$200)</f>
        <v>0</v>
      </c>
      <c r="E56" s="8">
        <f t="shared" si="1"/>
        <v>0</v>
      </c>
      <c r="J56" s="8">
        <f t="shared" si="2"/>
        <v>0</v>
      </c>
      <c r="K56" s="9" t="str">
        <f t="shared" si="3"/>
        <v/>
      </c>
      <c r="M56" s="8" t="str">
        <f t="shared" si="4"/>
        <v/>
      </c>
      <c r="N56" s="8" t="str">
        <f t="shared" si="5"/>
        <v/>
      </c>
      <c r="O56" s="8"/>
      <c r="P56" s="8">
        <f t="shared" si="6"/>
        <v>0</v>
      </c>
      <c r="Q56" s="8">
        <f t="shared" si="7"/>
        <v>0</v>
      </c>
      <c r="R56" s="8"/>
      <c r="S56" s="8">
        <f t="shared" si="8"/>
        <v>0</v>
      </c>
      <c r="T56" s="8">
        <f t="shared" si="9"/>
        <v>0</v>
      </c>
      <c r="U56" s="8">
        <f t="shared" si="10"/>
        <v>0</v>
      </c>
      <c r="V56" s="8"/>
      <c r="W56" s="8">
        <f t="shared" si="11"/>
        <v>0</v>
      </c>
      <c r="X56" s="8">
        <f t="shared" si="12"/>
        <v>0</v>
      </c>
      <c r="Y56" s="8"/>
      <c r="Z56" s="8"/>
    </row>
    <row r="57" spans="4:26" x14ac:dyDescent="0.35">
      <c r="D57" s="8">
        <f>SUMIF(March!$A$5:$A$200,April!A57,March!$V$5:$V$200)</f>
        <v>0</v>
      </c>
      <c r="E57" s="8">
        <f t="shared" si="1"/>
        <v>0</v>
      </c>
      <c r="J57" s="8">
        <f t="shared" si="2"/>
        <v>0</v>
      </c>
      <c r="K57" s="9" t="str">
        <f t="shared" si="3"/>
        <v/>
      </c>
      <c r="M57" s="8" t="str">
        <f t="shared" si="4"/>
        <v/>
      </c>
      <c r="N57" s="8" t="str">
        <f t="shared" si="5"/>
        <v/>
      </c>
      <c r="O57" s="8"/>
      <c r="P57" s="8">
        <f t="shared" si="6"/>
        <v>0</v>
      </c>
      <c r="Q57" s="8">
        <f t="shared" si="7"/>
        <v>0</v>
      </c>
      <c r="R57" s="8"/>
      <c r="S57" s="8">
        <f t="shared" si="8"/>
        <v>0</v>
      </c>
      <c r="T57" s="8">
        <f t="shared" si="9"/>
        <v>0</v>
      </c>
      <c r="U57" s="8">
        <f t="shared" si="10"/>
        <v>0</v>
      </c>
      <c r="V57" s="8"/>
      <c r="W57" s="8">
        <f t="shared" si="11"/>
        <v>0</v>
      </c>
      <c r="X57" s="8">
        <f t="shared" si="12"/>
        <v>0</v>
      </c>
      <c r="Y57" s="8"/>
      <c r="Z57" s="8"/>
    </row>
    <row r="58" spans="4:26" x14ac:dyDescent="0.35">
      <c r="D58" s="8">
        <f>SUMIF(March!$A$5:$A$200,April!A58,March!$V$5:$V$200)</f>
        <v>0</v>
      </c>
      <c r="E58" s="8">
        <f t="shared" si="1"/>
        <v>0</v>
      </c>
      <c r="J58" s="8">
        <f t="shared" si="2"/>
        <v>0</v>
      </c>
      <c r="K58" s="9" t="str">
        <f t="shared" si="3"/>
        <v/>
      </c>
      <c r="M58" s="8" t="str">
        <f t="shared" si="4"/>
        <v/>
      </c>
      <c r="N58" s="8" t="str">
        <f t="shared" si="5"/>
        <v/>
      </c>
      <c r="O58" s="8"/>
      <c r="P58" s="8">
        <f t="shared" si="6"/>
        <v>0</v>
      </c>
      <c r="Q58" s="8">
        <f t="shared" si="7"/>
        <v>0</v>
      </c>
      <c r="R58" s="8"/>
      <c r="S58" s="8">
        <f t="shared" si="8"/>
        <v>0</v>
      </c>
      <c r="T58" s="8">
        <f t="shared" si="9"/>
        <v>0</v>
      </c>
      <c r="U58" s="8">
        <f t="shared" si="10"/>
        <v>0</v>
      </c>
      <c r="V58" s="8"/>
      <c r="W58" s="8">
        <f t="shared" si="11"/>
        <v>0</v>
      </c>
      <c r="X58" s="8">
        <f t="shared" si="12"/>
        <v>0</v>
      </c>
      <c r="Y58" s="8"/>
      <c r="Z58" s="8"/>
    </row>
    <row r="59" spans="4:26" x14ac:dyDescent="0.35">
      <c r="D59" s="8">
        <f>SUMIF(March!$A$5:$A$200,April!A59,March!$V$5:$V$200)</f>
        <v>0</v>
      </c>
      <c r="E59" s="8">
        <f t="shared" si="1"/>
        <v>0</v>
      </c>
      <c r="J59" s="8">
        <f t="shared" si="2"/>
        <v>0</v>
      </c>
      <c r="K59" s="9" t="str">
        <f t="shared" si="3"/>
        <v/>
      </c>
      <c r="M59" s="8" t="str">
        <f t="shared" si="4"/>
        <v/>
      </c>
      <c r="N59" s="8" t="str">
        <f t="shared" si="5"/>
        <v/>
      </c>
      <c r="O59" s="8"/>
      <c r="P59" s="8">
        <f t="shared" si="6"/>
        <v>0</v>
      </c>
      <c r="Q59" s="8">
        <f t="shared" si="7"/>
        <v>0</v>
      </c>
      <c r="R59" s="8"/>
      <c r="S59" s="8">
        <f t="shared" si="8"/>
        <v>0</v>
      </c>
      <c r="T59" s="8">
        <f t="shared" si="9"/>
        <v>0</v>
      </c>
      <c r="U59" s="8">
        <f t="shared" si="10"/>
        <v>0</v>
      </c>
      <c r="V59" s="8"/>
      <c r="W59" s="8">
        <f t="shared" si="11"/>
        <v>0</v>
      </c>
      <c r="X59" s="8">
        <f t="shared" si="12"/>
        <v>0</v>
      </c>
      <c r="Y59" s="8"/>
      <c r="Z59" s="8"/>
    </row>
    <row r="60" spans="4:26" x14ac:dyDescent="0.35">
      <c r="D60" s="8">
        <f>SUMIF(March!$A$5:$A$200,April!A60,March!$V$5:$V$200)</f>
        <v>0</v>
      </c>
      <c r="E60" s="8">
        <f t="shared" si="1"/>
        <v>0</v>
      </c>
      <c r="J60" s="8">
        <f t="shared" si="2"/>
        <v>0</v>
      </c>
      <c r="K60" s="9" t="str">
        <f t="shared" si="3"/>
        <v/>
      </c>
      <c r="M60" s="8" t="str">
        <f t="shared" si="4"/>
        <v/>
      </c>
      <c r="N60" s="8" t="str">
        <f t="shared" si="5"/>
        <v/>
      </c>
      <c r="O60" s="8"/>
      <c r="P60" s="8">
        <f t="shared" si="6"/>
        <v>0</v>
      </c>
      <c r="Q60" s="8">
        <f t="shared" si="7"/>
        <v>0</v>
      </c>
      <c r="R60" s="8"/>
      <c r="S60" s="8">
        <f t="shared" si="8"/>
        <v>0</v>
      </c>
      <c r="T60" s="8">
        <f t="shared" si="9"/>
        <v>0</v>
      </c>
      <c r="U60" s="8">
        <f t="shared" si="10"/>
        <v>0</v>
      </c>
      <c r="V60" s="8"/>
      <c r="W60" s="8">
        <f t="shared" si="11"/>
        <v>0</v>
      </c>
      <c r="X60" s="8">
        <f t="shared" si="12"/>
        <v>0</v>
      </c>
      <c r="Y60" s="8"/>
      <c r="Z60" s="8"/>
    </row>
    <row r="61" spans="4:26" x14ac:dyDescent="0.35">
      <c r="D61" s="8">
        <f>SUMIF(March!$A$5:$A$200,April!A61,March!$V$5:$V$200)</f>
        <v>0</v>
      </c>
      <c r="E61" s="8">
        <f t="shared" si="1"/>
        <v>0</v>
      </c>
      <c r="J61" s="8">
        <f t="shared" si="2"/>
        <v>0</v>
      </c>
      <c r="K61" s="9" t="str">
        <f t="shared" si="3"/>
        <v/>
      </c>
      <c r="M61" s="8" t="str">
        <f t="shared" si="4"/>
        <v/>
      </c>
      <c r="N61" s="8" t="str">
        <f t="shared" si="5"/>
        <v/>
      </c>
      <c r="O61" s="8"/>
      <c r="P61" s="8">
        <f t="shared" si="6"/>
        <v>0</v>
      </c>
      <c r="Q61" s="8">
        <f t="shared" si="7"/>
        <v>0</v>
      </c>
      <c r="R61" s="8"/>
      <c r="S61" s="8">
        <f t="shared" si="8"/>
        <v>0</v>
      </c>
      <c r="T61" s="8">
        <f t="shared" si="9"/>
        <v>0</v>
      </c>
      <c r="U61" s="8">
        <f t="shared" si="10"/>
        <v>0</v>
      </c>
      <c r="V61" s="8"/>
      <c r="W61" s="8">
        <f t="shared" si="11"/>
        <v>0</v>
      </c>
      <c r="X61" s="8">
        <f t="shared" si="12"/>
        <v>0</v>
      </c>
      <c r="Y61" s="8"/>
      <c r="Z61" s="8"/>
    </row>
    <row r="62" spans="4:26" x14ac:dyDescent="0.35">
      <c r="D62" s="8">
        <f>SUMIF(March!$A$5:$A$200,April!A62,March!$V$5:$V$200)</f>
        <v>0</v>
      </c>
      <c r="E62" s="8">
        <f t="shared" si="1"/>
        <v>0</v>
      </c>
      <c r="J62" s="8">
        <f t="shared" si="2"/>
        <v>0</v>
      </c>
      <c r="K62" s="9" t="str">
        <f t="shared" si="3"/>
        <v/>
      </c>
      <c r="M62" s="8" t="str">
        <f t="shared" si="4"/>
        <v/>
      </c>
      <c r="N62" s="8" t="str">
        <f t="shared" si="5"/>
        <v/>
      </c>
      <c r="O62" s="8"/>
      <c r="P62" s="8">
        <f t="shared" si="6"/>
        <v>0</v>
      </c>
      <c r="Q62" s="8">
        <f t="shared" si="7"/>
        <v>0</v>
      </c>
      <c r="R62" s="8"/>
      <c r="S62" s="8">
        <f t="shared" si="8"/>
        <v>0</v>
      </c>
      <c r="T62" s="8">
        <f t="shared" si="9"/>
        <v>0</v>
      </c>
      <c r="U62" s="8">
        <f t="shared" si="10"/>
        <v>0</v>
      </c>
      <c r="V62" s="8"/>
      <c r="W62" s="8">
        <f t="shared" si="11"/>
        <v>0</v>
      </c>
      <c r="X62" s="8">
        <f t="shared" si="12"/>
        <v>0</v>
      </c>
      <c r="Y62" s="8"/>
      <c r="Z62" s="8"/>
    </row>
    <row r="63" spans="4:26" x14ac:dyDescent="0.35">
      <c r="D63" s="8">
        <f>SUMIF(March!$A$5:$A$200,April!A63,March!$V$5:$V$200)</f>
        <v>0</v>
      </c>
      <c r="E63" s="8">
        <f t="shared" si="1"/>
        <v>0</v>
      </c>
      <c r="J63" s="8">
        <f t="shared" si="2"/>
        <v>0</v>
      </c>
      <c r="K63" s="9" t="str">
        <f t="shared" si="3"/>
        <v/>
      </c>
      <c r="M63" s="8" t="str">
        <f t="shared" si="4"/>
        <v/>
      </c>
      <c r="N63" s="8" t="str">
        <f t="shared" si="5"/>
        <v/>
      </c>
      <c r="O63" s="8"/>
      <c r="P63" s="8">
        <f t="shared" si="6"/>
        <v>0</v>
      </c>
      <c r="Q63" s="8">
        <f t="shared" si="7"/>
        <v>0</v>
      </c>
      <c r="R63" s="8"/>
      <c r="S63" s="8">
        <f t="shared" si="8"/>
        <v>0</v>
      </c>
      <c r="T63" s="8">
        <f t="shared" si="9"/>
        <v>0</v>
      </c>
      <c r="U63" s="8">
        <f t="shared" si="10"/>
        <v>0</v>
      </c>
      <c r="V63" s="8"/>
      <c r="W63" s="8">
        <f t="shared" si="11"/>
        <v>0</v>
      </c>
      <c r="X63" s="8">
        <f t="shared" si="12"/>
        <v>0</v>
      </c>
      <c r="Y63" s="8"/>
      <c r="Z63" s="8"/>
    </row>
    <row r="64" spans="4:26" x14ac:dyDescent="0.35">
      <c r="D64" s="8">
        <f>SUMIF(March!$A$5:$A$200,April!A64,March!$V$5:$V$200)</f>
        <v>0</v>
      </c>
      <c r="E64" s="8">
        <f t="shared" si="1"/>
        <v>0</v>
      </c>
      <c r="J64" s="8">
        <f t="shared" si="2"/>
        <v>0</v>
      </c>
      <c r="K64" s="9" t="str">
        <f t="shared" si="3"/>
        <v/>
      </c>
      <c r="M64" s="8" t="str">
        <f t="shared" si="4"/>
        <v/>
      </c>
      <c r="N64" s="8" t="str">
        <f t="shared" si="5"/>
        <v/>
      </c>
      <c r="O64" s="8"/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  <c r="T64" s="8">
        <f t="shared" si="9"/>
        <v>0</v>
      </c>
      <c r="U64" s="8">
        <f t="shared" si="10"/>
        <v>0</v>
      </c>
      <c r="V64" s="8"/>
      <c r="W64" s="8">
        <f t="shared" si="11"/>
        <v>0</v>
      </c>
      <c r="X64" s="8">
        <f t="shared" si="12"/>
        <v>0</v>
      </c>
      <c r="Y64" s="8"/>
      <c r="Z64" s="8"/>
    </row>
    <row r="65" spans="4:26" x14ac:dyDescent="0.35">
      <c r="D65" s="8">
        <f>SUMIF(March!$A$5:$A$200,April!A65,March!$V$5:$V$200)</f>
        <v>0</v>
      </c>
      <c r="E65" s="8">
        <f t="shared" si="1"/>
        <v>0</v>
      </c>
      <c r="J65" s="8">
        <f t="shared" si="2"/>
        <v>0</v>
      </c>
      <c r="K65" s="9" t="str">
        <f t="shared" si="3"/>
        <v/>
      </c>
      <c r="M65" s="8" t="str">
        <f t="shared" si="4"/>
        <v/>
      </c>
      <c r="N65" s="8" t="str">
        <f t="shared" si="5"/>
        <v/>
      </c>
      <c r="O65" s="8"/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  <c r="T65" s="8">
        <f t="shared" si="9"/>
        <v>0</v>
      </c>
      <c r="U65" s="8">
        <f t="shared" si="10"/>
        <v>0</v>
      </c>
      <c r="V65" s="8"/>
      <c r="W65" s="8">
        <f t="shared" si="11"/>
        <v>0</v>
      </c>
      <c r="X65" s="8">
        <f t="shared" si="12"/>
        <v>0</v>
      </c>
      <c r="Y65" s="8"/>
      <c r="Z65" s="8"/>
    </row>
    <row r="66" spans="4:26" x14ac:dyDescent="0.35">
      <c r="D66" s="8">
        <f>SUMIF(March!$A$5:$A$200,April!A66,March!$V$5:$V$200)</f>
        <v>0</v>
      </c>
      <c r="E66" s="8">
        <f t="shared" si="1"/>
        <v>0</v>
      </c>
      <c r="J66" s="8">
        <f t="shared" si="2"/>
        <v>0</v>
      </c>
      <c r="K66" s="9" t="str">
        <f t="shared" si="3"/>
        <v/>
      </c>
      <c r="M66" s="8" t="str">
        <f t="shared" si="4"/>
        <v/>
      </c>
      <c r="N66" s="8" t="str">
        <f t="shared" si="5"/>
        <v/>
      </c>
      <c r="O66" s="8"/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  <c r="T66" s="8">
        <f t="shared" si="9"/>
        <v>0</v>
      </c>
      <c r="U66" s="8">
        <f t="shared" si="10"/>
        <v>0</v>
      </c>
      <c r="V66" s="8"/>
      <c r="W66" s="8">
        <f t="shared" si="11"/>
        <v>0</v>
      </c>
      <c r="X66" s="8">
        <f t="shared" si="12"/>
        <v>0</v>
      </c>
      <c r="Y66" s="8"/>
      <c r="Z66" s="8"/>
    </row>
    <row r="67" spans="4:26" x14ac:dyDescent="0.35">
      <c r="D67" s="8">
        <f>SUMIF(March!$A$5:$A$200,April!A67,March!$V$5:$V$200)</f>
        <v>0</v>
      </c>
      <c r="E67" s="8">
        <f t="shared" si="1"/>
        <v>0</v>
      </c>
      <c r="J67" s="8">
        <f t="shared" si="2"/>
        <v>0</v>
      </c>
      <c r="K67" s="9" t="str">
        <f t="shared" si="3"/>
        <v/>
      </c>
      <c r="M67" s="8" t="str">
        <f t="shared" si="4"/>
        <v/>
      </c>
      <c r="N67" s="8" t="str">
        <f t="shared" si="5"/>
        <v/>
      </c>
      <c r="O67" s="8"/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  <c r="T67" s="8">
        <f t="shared" si="9"/>
        <v>0</v>
      </c>
      <c r="U67" s="8">
        <f t="shared" si="10"/>
        <v>0</v>
      </c>
      <c r="V67" s="8"/>
      <c r="W67" s="8">
        <f t="shared" si="11"/>
        <v>0</v>
      </c>
      <c r="X67" s="8">
        <f t="shared" si="12"/>
        <v>0</v>
      </c>
      <c r="Y67" s="8"/>
      <c r="Z67" s="8"/>
    </row>
    <row r="68" spans="4:26" x14ac:dyDescent="0.35">
      <c r="D68" s="8">
        <f>SUMIF(March!$A$5:$A$200,April!A68,March!$V$5:$V$200)</f>
        <v>0</v>
      </c>
      <c r="E68" s="8">
        <f t="shared" si="1"/>
        <v>0</v>
      </c>
      <c r="J68" s="8">
        <f t="shared" si="2"/>
        <v>0</v>
      </c>
      <c r="K68" s="9" t="str">
        <f t="shared" si="3"/>
        <v/>
      </c>
      <c r="M68" s="8" t="str">
        <f t="shared" si="4"/>
        <v/>
      </c>
      <c r="N68" s="8" t="str">
        <f t="shared" si="5"/>
        <v/>
      </c>
      <c r="O68" s="8"/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  <c r="T68" s="8">
        <f t="shared" si="9"/>
        <v>0</v>
      </c>
      <c r="U68" s="8">
        <f t="shared" si="10"/>
        <v>0</v>
      </c>
      <c r="V68" s="8"/>
      <c r="W68" s="8">
        <f t="shared" si="11"/>
        <v>0</v>
      </c>
      <c r="X68" s="8">
        <f t="shared" si="12"/>
        <v>0</v>
      </c>
      <c r="Y68" s="8"/>
      <c r="Z68" s="8"/>
    </row>
    <row r="69" spans="4:26" x14ac:dyDescent="0.35">
      <c r="D69" s="8">
        <f>SUMIF(March!$A$5:$A$200,April!A69,March!$V$5:$V$200)</f>
        <v>0</v>
      </c>
      <c r="E69" s="8">
        <f t="shared" si="1"/>
        <v>0</v>
      </c>
      <c r="J69" s="8">
        <f t="shared" si="2"/>
        <v>0</v>
      </c>
      <c r="K69" s="9" t="str">
        <f t="shared" si="3"/>
        <v/>
      </c>
      <c r="M69" s="8" t="str">
        <f t="shared" si="4"/>
        <v/>
      </c>
      <c r="N69" s="8" t="str">
        <f t="shared" si="5"/>
        <v/>
      </c>
      <c r="O69" s="8"/>
      <c r="P69" s="8">
        <f t="shared" si="6"/>
        <v>0</v>
      </c>
      <c r="Q69" s="8">
        <f t="shared" si="7"/>
        <v>0</v>
      </c>
      <c r="R69" s="8"/>
      <c r="S69" s="8">
        <f t="shared" si="8"/>
        <v>0</v>
      </c>
      <c r="T69" s="8">
        <f t="shared" si="9"/>
        <v>0</v>
      </c>
      <c r="U69" s="8">
        <f t="shared" si="10"/>
        <v>0</v>
      </c>
      <c r="V69" s="8"/>
      <c r="W69" s="8">
        <f t="shared" si="11"/>
        <v>0</v>
      </c>
      <c r="X69" s="8">
        <f t="shared" si="12"/>
        <v>0</v>
      </c>
      <c r="Y69" s="8"/>
      <c r="Z69" s="8"/>
    </row>
    <row r="70" spans="4:26" x14ac:dyDescent="0.35">
      <c r="D70" s="8">
        <f>SUMIF(March!$A$5:$A$200,April!A70,March!$V$5:$V$200)</f>
        <v>0</v>
      </c>
      <c r="E70" s="8">
        <f t="shared" ref="E70:E133" si="13">D70-C70</f>
        <v>0</v>
      </c>
      <c r="J70" s="8">
        <f t="shared" ref="J70:J133" si="14">SUM(C70,F70:I70)</f>
        <v>0</v>
      </c>
      <c r="K70" s="9" t="str">
        <f t="shared" ref="K70:K133" si="15">IFERROR(J70/$J$3,"")</f>
        <v/>
      </c>
      <c r="M70" s="8" t="str">
        <f t="shared" ref="M70:M133" si="16">IFERROR(K70*$L$3,"")</f>
        <v/>
      </c>
      <c r="N70" s="8" t="str">
        <f t="shared" ref="N70:N133" si="17">IFERROR(L70-M70,"")</f>
        <v/>
      </c>
      <c r="O70" s="8"/>
      <c r="P70" s="8">
        <f t="shared" ref="P70:P133" si="18">$J70*(0.01/4)</f>
        <v>0</v>
      </c>
      <c r="Q70" s="8">
        <f t="shared" ref="Q70:Q133" si="19">P70+O70</f>
        <v>0</v>
      </c>
      <c r="R70" s="8"/>
      <c r="S70" s="8">
        <f t="shared" ref="S70:S133" si="20">$J70*(0.02/4)</f>
        <v>0</v>
      </c>
      <c r="T70" s="8">
        <f t="shared" ref="T70:T133" si="21">S70+R70</f>
        <v>0</v>
      </c>
      <c r="U70" s="8">
        <f t="shared" ref="U70:U133" si="22">SUM(L70,O70,R70)</f>
        <v>0</v>
      </c>
      <c r="V70" s="8"/>
      <c r="W70" s="8">
        <f t="shared" ref="W70:W133" si="23">SUM(J70,U70)</f>
        <v>0</v>
      </c>
      <c r="X70" s="8">
        <f t="shared" ref="X70:X133" si="24">W70-V70</f>
        <v>0</v>
      </c>
      <c r="Y70" s="8"/>
      <c r="Z70" s="8"/>
    </row>
    <row r="71" spans="4:26" x14ac:dyDescent="0.35">
      <c r="D71" s="8">
        <f>SUMIF(March!$A$5:$A$200,April!A71,March!$V$5:$V$200)</f>
        <v>0</v>
      </c>
      <c r="E71" s="8">
        <f t="shared" si="13"/>
        <v>0</v>
      </c>
      <c r="J71" s="8">
        <f t="shared" si="14"/>
        <v>0</v>
      </c>
      <c r="K71" s="9" t="str">
        <f t="shared" si="15"/>
        <v/>
      </c>
      <c r="M71" s="8" t="str">
        <f t="shared" si="16"/>
        <v/>
      </c>
      <c r="N71" s="8" t="str">
        <f t="shared" si="17"/>
        <v/>
      </c>
      <c r="O71" s="8"/>
      <c r="P71" s="8">
        <f t="shared" si="18"/>
        <v>0</v>
      </c>
      <c r="Q71" s="8">
        <f t="shared" si="19"/>
        <v>0</v>
      </c>
      <c r="R71" s="8"/>
      <c r="S71" s="8">
        <f t="shared" si="20"/>
        <v>0</v>
      </c>
      <c r="T71" s="8">
        <f t="shared" si="21"/>
        <v>0</v>
      </c>
      <c r="U71" s="8">
        <f t="shared" si="22"/>
        <v>0</v>
      </c>
      <c r="V71" s="8"/>
      <c r="W71" s="8">
        <f t="shared" si="23"/>
        <v>0</v>
      </c>
      <c r="X71" s="8">
        <f t="shared" si="24"/>
        <v>0</v>
      </c>
      <c r="Y71" s="8"/>
      <c r="Z71" s="8"/>
    </row>
    <row r="72" spans="4:26" x14ac:dyDescent="0.35">
      <c r="D72" s="8">
        <f>SUMIF(March!$A$5:$A$200,April!A72,March!$V$5:$V$200)</f>
        <v>0</v>
      </c>
      <c r="E72" s="8">
        <f t="shared" si="13"/>
        <v>0</v>
      </c>
      <c r="J72" s="8">
        <f t="shared" si="14"/>
        <v>0</v>
      </c>
      <c r="K72" s="9" t="str">
        <f t="shared" si="15"/>
        <v/>
      </c>
      <c r="M72" s="8" t="str">
        <f t="shared" si="16"/>
        <v/>
      </c>
      <c r="N72" s="8" t="str">
        <f t="shared" si="17"/>
        <v/>
      </c>
      <c r="O72" s="8"/>
      <c r="P72" s="8">
        <f t="shared" si="18"/>
        <v>0</v>
      </c>
      <c r="Q72" s="8">
        <f t="shared" si="19"/>
        <v>0</v>
      </c>
      <c r="R72" s="8"/>
      <c r="S72" s="8">
        <f t="shared" si="20"/>
        <v>0</v>
      </c>
      <c r="T72" s="8">
        <f t="shared" si="21"/>
        <v>0</v>
      </c>
      <c r="U72" s="8">
        <f t="shared" si="22"/>
        <v>0</v>
      </c>
      <c r="V72" s="8"/>
      <c r="W72" s="8">
        <f t="shared" si="23"/>
        <v>0</v>
      </c>
      <c r="X72" s="8">
        <f t="shared" si="24"/>
        <v>0</v>
      </c>
      <c r="Y72" s="8"/>
      <c r="Z72" s="8"/>
    </row>
    <row r="73" spans="4:26" x14ac:dyDescent="0.35">
      <c r="D73" s="8">
        <f>SUMIF(March!$A$5:$A$200,April!A73,March!$V$5:$V$200)</f>
        <v>0</v>
      </c>
      <c r="E73" s="8">
        <f t="shared" si="13"/>
        <v>0</v>
      </c>
      <c r="J73" s="8">
        <f t="shared" si="14"/>
        <v>0</v>
      </c>
      <c r="K73" s="9" t="str">
        <f t="shared" si="15"/>
        <v/>
      </c>
      <c r="M73" s="8" t="str">
        <f t="shared" si="16"/>
        <v/>
      </c>
      <c r="N73" s="8" t="str">
        <f t="shared" si="17"/>
        <v/>
      </c>
      <c r="O73" s="8"/>
      <c r="P73" s="8">
        <f t="shared" si="18"/>
        <v>0</v>
      </c>
      <c r="Q73" s="8">
        <f t="shared" si="19"/>
        <v>0</v>
      </c>
      <c r="R73" s="8"/>
      <c r="S73" s="8">
        <f t="shared" si="20"/>
        <v>0</v>
      </c>
      <c r="T73" s="8">
        <f t="shared" si="21"/>
        <v>0</v>
      </c>
      <c r="U73" s="8">
        <f t="shared" si="22"/>
        <v>0</v>
      </c>
      <c r="V73" s="8"/>
      <c r="W73" s="8">
        <f t="shared" si="23"/>
        <v>0</v>
      </c>
      <c r="X73" s="8">
        <f t="shared" si="24"/>
        <v>0</v>
      </c>
      <c r="Y73" s="8"/>
      <c r="Z73" s="8"/>
    </row>
    <row r="74" spans="4:26" x14ac:dyDescent="0.35">
      <c r="D74" s="8">
        <f>SUMIF(March!$A$5:$A$200,April!A74,March!$V$5:$V$200)</f>
        <v>0</v>
      </c>
      <c r="E74" s="8">
        <f t="shared" si="13"/>
        <v>0</v>
      </c>
      <c r="J74" s="8">
        <f t="shared" si="14"/>
        <v>0</v>
      </c>
      <c r="K74" s="9" t="str">
        <f t="shared" si="15"/>
        <v/>
      </c>
      <c r="M74" s="8" t="str">
        <f t="shared" si="16"/>
        <v/>
      </c>
      <c r="N74" s="8" t="str">
        <f t="shared" si="17"/>
        <v/>
      </c>
      <c r="O74" s="8"/>
      <c r="P74" s="8">
        <f t="shared" si="18"/>
        <v>0</v>
      </c>
      <c r="Q74" s="8">
        <f t="shared" si="19"/>
        <v>0</v>
      </c>
      <c r="R74" s="8"/>
      <c r="S74" s="8">
        <f t="shared" si="20"/>
        <v>0</v>
      </c>
      <c r="T74" s="8">
        <f t="shared" si="21"/>
        <v>0</v>
      </c>
      <c r="U74" s="8">
        <f t="shared" si="22"/>
        <v>0</v>
      </c>
      <c r="V74" s="8"/>
      <c r="W74" s="8">
        <f t="shared" si="23"/>
        <v>0</v>
      </c>
      <c r="X74" s="8">
        <f t="shared" si="24"/>
        <v>0</v>
      </c>
      <c r="Y74" s="8"/>
      <c r="Z74" s="8"/>
    </row>
    <row r="75" spans="4:26" x14ac:dyDescent="0.35">
      <c r="D75" s="8">
        <f>SUMIF(March!$A$5:$A$200,April!A75,March!$V$5:$V$200)</f>
        <v>0</v>
      </c>
      <c r="E75" s="8">
        <f t="shared" si="13"/>
        <v>0</v>
      </c>
      <c r="J75" s="8">
        <f t="shared" si="14"/>
        <v>0</v>
      </c>
      <c r="K75" s="9" t="str">
        <f t="shared" si="15"/>
        <v/>
      </c>
      <c r="M75" s="8" t="str">
        <f t="shared" si="16"/>
        <v/>
      </c>
      <c r="N75" s="8" t="str">
        <f t="shared" si="17"/>
        <v/>
      </c>
      <c r="O75" s="8"/>
      <c r="P75" s="8">
        <f t="shared" si="18"/>
        <v>0</v>
      </c>
      <c r="Q75" s="8">
        <f t="shared" si="19"/>
        <v>0</v>
      </c>
      <c r="R75" s="8"/>
      <c r="S75" s="8">
        <f t="shared" si="20"/>
        <v>0</v>
      </c>
      <c r="T75" s="8">
        <f t="shared" si="21"/>
        <v>0</v>
      </c>
      <c r="U75" s="8">
        <f t="shared" si="22"/>
        <v>0</v>
      </c>
      <c r="V75" s="8"/>
      <c r="W75" s="8">
        <f t="shared" si="23"/>
        <v>0</v>
      </c>
      <c r="X75" s="8">
        <f t="shared" si="24"/>
        <v>0</v>
      </c>
      <c r="Y75" s="8"/>
      <c r="Z75" s="8"/>
    </row>
    <row r="76" spans="4:26" x14ac:dyDescent="0.35">
      <c r="D76" s="8">
        <f>SUMIF(March!$A$5:$A$200,April!A76,March!$V$5:$V$200)</f>
        <v>0</v>
      </c>
      <c r="E76" s="8">
        <f t="shared" si="13"/>
        <v>0</v>
      </c>
      <c r="J76" s="8">
        <f t="shared" si="14"/>
        <v>0</v>
      </c>
      <c r="K76" s="9" t="str">
        <f t="shared" si="15"/>
        <v/>
      </c>
      <c r="M76" s="8" t="str">
        <f t="shared" si="16"/>
        <v/>
      </c>
      <c r="N76" s="8" t="str">
        <f t="shared" si="17"/>
        <v/>
      </c>
      <c r="O76" s="8"/>
      <c r="P76" s="8">
        <f t="shared" si="18"/>
        <v>0</v>
      </c>
      <c r="Q76" s="8">
        <f t="shared" si="19"/>
        <v>0</v>
      </c>
      <c r="R76" s="8"/>
      <c r="S76" s="8">
        <f t="shared" si="20"/>
        <v>0</v>
      </c>
      <c r="T76" s="8">
        <f t="shared" si="21"/>
        <v>0</v>
      </c>
      <c r="U76" s="8">
        <f t="shared" si="22"/>
        <v>0</v>
      </c>
      <c r="V76" s="8"/>
      <c r="W76" s="8">
        <f t="shared" si="23"/>
        <v>0</v>
      </c>
      <c r="X76" s="8">
        <f t="shared" si="24"/>
        <v>0</v>
      </c>
      <c r="Y76" s="8"/>
      <c r="Z76" s="8"/>
    </row>
    <row r="77" spans="4:26" x14ac:dyDescent="0.35">
      <c r="D77" s="8">
        <f>SUMIF(March!$A$5:$A$200,April!A77,March!$V$5:$V$200)</f>
        <v>0</v>
      </c>
      <c r="E77" s="8">
        <f t="shared" si="13"/>
        <v>0</v>
      </c>
      <c r="J77" s="8">
        <f t="shared" si="14"/>
        <v>0</v>
      </c>
      <c r="K77" s="9" t="str">
        <f t="shared" si="15"/>
        <v/>
      </c>
      <c r="M77" s="8" t="str">
        <f t="shared" si="16"/>
        <v/>
      </c>
      <c r="N77" s="8" t="str">
        <f t="shared" si="17"/>
        <v/>
      </c>
      <c r="O77" s="8"/>
      <c r="P77" s="8">
        <f t="shared" si="18"/>
        <v>0</v>
      </c>
      <c r="Q77" s="8">
        <f t="shared" si="19"/>
        <v>0</v>
      </c>
      <c r="R77" s="8"/>
      <c r="S77" s="8">
        <f t="shared" si="20"/>
        <v>0</v>
      </c>
      <c r="T77" s="8">
        <f t="shared" si="21"/>
        <v>0</v>
      </c>
      <c r="U77" s="8">
        <f t="shared" si="22"/>
        <v>0</v>
      </c>
      <c r="V77" s="8"/>
      <c r="W77" s="8">
        <f t="shared" si="23"/>
        <v>0</v>
      </c>
      <c r="X77" s="8">
        <f t="shared" si="24"/>
        <v>0</v>
      </c>
      <c r="Y77" s="8"/>
      <c r="Z77" s="8"/>
    </row>
    <row r="78" spans="4:26" x14ac:dyDescent="0.35">
      <c r="D78" s="8">
        <f>SUMIF(March!$A$5:$A$200,April!A78,March!$V$5:$V$200)</f>
        <v>0</v>
      </c>
      <c r="E78" s="8">
        <f t="shared" si="13"/>
        <v>0</v>
      </c>
      <c r="J78" s="8">
        <f t="shared" si="14"/>
        <v>0</v>
      </c>
      <c r="K78" s="9" t="str">
        <f t="shared" si="15"/>
        <v/>
      </c>
      <c r="M78" s="8" t="str">
        <f t="shared" si="16"/>
        <v/>
      </c>
      <c r="N78" s="8" t="str">
        <f t="shared" si="17"/>
        <v/>
      </c>
      <c r="O78" s="8"/>
      <c r="P78" s="8">
        <f t="shared" si="18"/>
        <v>0</v>
      </c>
      <c r="Q78" s="8">
        <f t="shared" si="19"/>
        <v>0</v>
      </c>
      <c r="R78" s="8"/>
      <c r="S78" s="8">
        <f t="shared" si="20"/>
        <v>0</v>
      </c>
      <c r="T78" s="8">
        <f t="shared" si="21"/>
        <v>0</v>
      </c>
      <c r="U78" s="8">
        <f t="shared" si="22"/>
        <v>0</v>
      </c>
      <c r="V78" s="8"/>
      <c r="W78" s="8">
        <f t="shared" si="23"/>
        <v>0</v>
      </c>
      <c r="X78" s="8">
        <f t="shared" si="24"/>
        <v>0</v>
      </c>
      <c r="Y78" s="8"/>
      <c r="Z78" s="8"/>
    </row>
    <row r="79" spans="4:26" x14ac:dyDescent="0.35">
      <c r="D79" s="8">
        <f>SUMIF(March!$A$5:$A$200,April!A79,March!$V$5:$V$200)</f>
        <v>0</v>
      </c>
      <c r="E79" s="8">
        <f t="shared" si="13"/>
        <v>0</v>
      </c>
      <c r="J79" s="8">
        <f t="shared" si="14"/>
        <v>0</v>
      </c>
      <c r="K79" s="9" t="str">
        <f t="shared" si="15"/>
        <v/>
      </c>
      <c r="M79" s="8" t="str">
        <f t="shared" si="16"/>
        <v/>
      </c>
      <c r="N79" s="8" t="str">
        <f t="shared" si="17"/>
        <v/>
      </c>
      <c r="O79" s="8"/>
      <c r="P79" s="8">
        <f t="shared" si="18"/>
        <v>0</v>
      </c>
      <c r="Q79" s="8">
        <f t="shared" si="19"/>
        <v>0</v>
      </c>
      <c r="R79" s="8"/>
      <c r="S79" s="8">
        <f t="shared" si="20"/>
        <v>0</v>
      </c>
      <c r="T79" s="8">
        <f t="shared" si="21"/>
        <v>0</v>
      </c>
      <c r="U79" s="8">
        <f t="shared" si="22"/>
        <v>0</v>
      </c>
      <c r="V79" s="8"/>
      <c r="W79" s="8">
        <f t="shared" si="23"/>
        <v>0</v>
      </c>
      <c r="X79" s="8">
        <f t="shared" si="24"/>
        <v>0</v>
      </c>
      <c r="Y79" s="8"/>
      <c r="Z79" s="8"/>
    </row>
    <row r="80" spans="4:26" x14ac:dyDescent="0.35">
      <c r="D80" s="8">
        <f>SUMIF(March!$A$5:$A$200,April!A80,March!$V$5:$V$200)</f>
        <v>0</v>
      </c>
      <c r="E80" s="8">
        <f t="shared" si="13"/>
        <v>0</v>
      </c>
      <c r="J80" s="8">
        <f t="shared" si="14"/>
        <v>0</v>
      </c>
      <c r="K80" s="9" t="str">
        <f t="shared" si="15"/>
        <v/>
      </c>
      <c r="M80" s="8" t="str">
        <f t="shared" si="16"/>
        <v/>
      </c>
      <c r="N80" s="8" t="str">
        <f t="shared" si="17"/>
        <v/>
      </c>
      <c r="O80" s="8"/>
      <c r="P80" s="8">
        <f t="shared" si="18"/>
        <v>0</v>
      </c>
      <c r="Q80" s="8">
        <f t="shared" si="19"/>
        <v>0</v>
      </c>
      <c r="R80" s="8"/>
      <c r="S80" s="8">
        <f t="shared" si="20"/>
        <v>0</v>
      </c>
      <c r="T80" s="8">
        <f t="shared" si="21"/>
        <v>0</v>
      </c>
      <c r="U80" s="8">
        <f t="shared" si="22"/>
        <v>0</v>
      </c>
      <c r="V80" s="8"/>
      <c r="W80" s="8">
        <f t="shared" si="23"/>
        <v>0</v>
      </c>
      <c r="X80" s="8">
        <f t="shared" si="24"/>
        <v>0</v>
      </c>
      <c r="Y80" s="8"/>
      <c r="Z80" s="8"/>
    </row>
    <row r="81" spans="4:26" x14ac:dyDescent="0.35">
      <c r="D81" s="8">
        <f>SUMIF(March!$A$5:$A$200,April!A81,March!$V$5:$V$200)</f>
        <v>0</v>
      </c>
      <c r="E81" s="8">
        <f t="shared" si="13"/>
        <v>0</v>
      </c>
      <c r="J81" s="8">
        <f t="shared" si="14"/>
        <v>0</v>
      </c>
      <c r="K81" s="9" t="str">
        <f t="shared" si="15"/>
        <v/>
      </c>
      <c r="M81" s="8" t="str">
        <f t="shared" si="16"/>
        <v/>
      </c>
      <c r="N81" s="8" t="str">
        <f t="shared" si="17"/>
        <v/>
      </c>
      <c r="O81" s="8"/>
      <c r="P81" s="8">
        <f t="shared" si="18"/>
        <v>0</v>
      </c>
      <c r="Q81" s="8">
        <f t="shared" si="19"/>
        <v>0</v>
      </c>
      <c r="R81" s="8"/>
      <c r="S81" s="8">
        <f t="shared" si="20"/>
        <v>0</v>
      </c>
      <c r="T81" s="8">
        <f t="shared" si="21"/>
        <v>0</v>
      </c>
      <c r="U81" s="8">
        <f t="shared" si="22"/>
        <v>0</v>
      </c>
      <c r="V81" s="8"/>
      <c r="W81" s="8">
        <f t="shared" si="23"/>
        <v>0</v>
      </c>
      <c r="X81" s="8">
        <f t="shared" si="24"/>
        <v>0</v>
      </c>
      <c r="Y81" s="8"/>
      <c r="Z81" s="8"/>
    </row>
    <row r="82" spans="4:26" x14ac:dyDescent="0.35">
      <c r="D82" s="8">
        <f>SUMIF(March!$A$5:$A$200,April!A82,March!$V$5:$V$200)</f>
        <v>0</v>
      </c>
      <c r="E82" s="8">
        <f t="shared" si="13"/>
        <v>0</v>
      </c>
      <c r="J82" s="8">
        <f t="shared" si="14"/>
        <v>0</v>
      </c>
      <c r="K82" s="9" t="str">
        <f t="shared" si="15"/>
        <v/>
      </c>
      <c r="M82" s="8" t="str">
        <f t="shared" si="16"/>
        <v/>
      </c>
      <c r="N82" s="8" t="str">
        <f t="shared" si="17"/>
        <v/>
      </c>
      <c r="O82" s="8"/>
      <c r="P82" s="8">
        <f t="shared" si="18"/>
        <v>0</v>
      </c>
      <c r="Q82" s="8">
        <f t="shared" si="19"/>
        <v>0</v>
      </c>
      <c r="R82" s="8"/>
      <c r="S82" s="8">
        <f t="shared" si="20"/>
        <v>0</v>
      </c>
      <c r="T82" s="8">
        <f t="shared" si="21"/>
        <v>0</v>
      </c>
      <c r="U82" s="8">
        <f t="shared" si="22"/>
        <v>0</v>
      </c>
      <c r="V82" s="8"/>
      <c r="W82" s="8">
        <f t="shared" si="23"/>
        <v>0</v>
      </c>
      <c r="X82" s="8">
        <f t="shared" si="24"/>
        <v>0</v>
      </c>
      <c r="Y82" s="8"/>
      <c r="Z82" s="8"/>
    </row>
    <row r="83" spans="4:26" x14ac:dyDescent="0.35">
      <c r="D83" s="8">
        <f>SUMIF(March!$A$5:$A$200,April!A83,March!$V$5:$V$200)</f>
        <v>0</v>
      </c>
      <c r="E83" s="8">
        <f t="shared" si="13"/>
        <v>0</v>
      </c>
      <c r="J83" s="8">
        <f t="shared" si="14"/>
        <v>0</v>
      </c>
      <c r="K83" s="9" t="str">
        <f t="shared" si="15"/>
        <v/>
      </c>
      <c r="M83" s="8" t="str">
        <f t="shared" si="16"/>
        <v/>
      </c>
      <c r="N83" s="8" t="str">
        <f t="shared" si="17"/>
        <v/>
      </c>
      <c r="O83" s="8"/>
      <c r="P83" s="8">
        <f t="shared" si="18"/>
        <v>0</v>
      </c>
      <c r="Q83" s="8">
        <f t="shared" si="19"/>
        <v>0</v>
      </c>
      <c r="R83" s="8"/>
      <c r="S83" s="8">
        <f t="shared" si="20"/>
        <v>0</v>
      </c>
      <c r="T83" s="8">
        <f t="shared" si="21"/>
        <v>0</v>
      </c>
      <c r="U83" s="8">
        <f t="shared" si="22"/>
        <v>0</v>
      </c>
      <c r="V83" s="8"/>
      <c r="W83" s="8">
        <f t="shared" si="23"/>
        <v>0</v>
      </c>
      <c r="X83" s="8">
        <f t="shared" si="24"/>
        <v>0</v>
      </c>
      <c r="Y83" s="8"/>
      <c r="Z83" s="8"/>
    </row>
    <row r="84" spans="4:26" x14ac:dyDescent="0.35">
      <c r="D84" s="8">
        <f>SUMIF(March!$A$5:$A$200,April!A84,March!$V$5:$V$200)</f>
        <v>0</v>
      </c>
      <c r="E84" s="8">
        <f t="shared" si="13"/>
        <v>0</v>
      </c>
      <c r="J84" s="8">
        <f t="shared" si="14"/>
        <v>0</v>
      </c>
      <c r="K84" s="9" t="str">
        <f t="shared" si="15"/>
        <v/>
      </c>
      <c r="M84" s="8" t="str">
        <f t="shared" si="16"/>
        <v/>
      </c>
      <c r="N84" s="8" t="str">
        <f t="shared" si="17"/>
        <v/>
      </c>
      <c r="O84" s="8"/>
      <c r="P84" s="8">
        <f t="shared" si="18"/>
        <v>0</v>
      </c>
      <c r="Q84" s="8">
        <f t="shared" si="19"/>
        <v>0</v>
      </c>
      <c r="R84" s="8"/>
      <c r="S84" s="8">
        <f t="shared" si="20"/>
        <v>0</v>
      </c>
      <c r="T84" s="8">
        <f t="shared" si="21"/>
        <v>0</v>
      </c>
      <c r="U84" s="8">
        <f t="shared" si="22"/>
        <v>0</v>
      </c>
      <c r="V84" s="8"/>
      <c r="W84" s="8">
        <f t="shared" si="23"/>
        <v>0</v>
      </c>
      <c r="X84" s="8">
        <f t="shared" si="24"/>
        <v>0</v>
      </c>
      <c r="Y84" s="8"/>
      <c r="Z84" s="8"/>
    </row>
    <row r="85" spans="4:26" x14ac:dyDescent="0.35">
      <c r="D85" s="8">
        <f>SUMIF(March!$A$5:$A$200,April!A85,March!$V$5:$V$200)</f>
        <v>0</v>
      </c>
      <c r="E85" s="8">
        <f t="shared" si="13"/>
        <v>0</v>
      </c>
      <c r="J85" s="8">
        <f t="shared" si="14"/>
        <v>0</v>
      </c>
      <c r="K85" s="9" t="str">
        <f t="shared" si="15"/>
        <v/>
      </c>
      <c r="M85" s="8" t="str">
        <f t="shared" si="16"/>
        <v/>
      </c>
      <c r="N85" s="8" t="str">
        <f t="shared" si="17"/>
        <v/>
      </c>
      <c r="O85" s="8"/>
      <c r="P85" s="8">
        <f t="shared" si="18"/>
        <v>0</v>
      </c>
      <c r="Q85" s="8">
        <f t="shared" si="19"/>
        <v>0</v>
      </c>
      <c r="R85" s="8"/>
      <c r="S85" s="8">
        <f t="shared" si="20"/>
        <v>0</v>
      </c>
      <c r="T85" s="8">
        <f t="shared" si="21"/>
        <v>0</v>
      </c>
      <c r="U85" s="8">
        <f t="shared" si="22"/>
        <v>0</v>
      </c>
      <c r="V85" s="8"/>
      <c r="W85" s="8">
        <f t="shared" si="23"/>
        <v>0</v>
      </c>
      <c r="X85" s="8">
        <f t="shared" si="24"/>
        <v>0</v>
      </c>
      <c r="Y85" s="8"/>
      <c r="Z85" s="8"/>
    </row>
    <row r="86" spans="4:26" x14ac:dyDescent="0.35">
      <c r="D86" s="8">
        <f>SUMIF(March!$A$5:$A$200,April!A86,March!$V$5:$V$200)</f>
        <v>0</v>
      </c>
      <c r="E86" s="8">
        <f t="shared" si="13"/>
        <v>0</v>
      </c>
      <c r="J86" s="8">
        <f t="shared" si="14"/>
        <v>0</v>
      </c>
      <c r="K86" s="9" t="str">
        <f t="shared" si="15"/>
        <v/>
      </c>
      <c r="M86" s="8" t="str">
        <f t="shared" si="16"/>
        <v/>
      </c>
      <c r="N86" s="8" t="str">
        <f t="shared" si="17"/>
        <v/>
      </c>
      <c r="O86" s="8"/>
      <c r="P86" s="8">
        <f t="shared" si="18"/>
        <v>0</v>
      </c>
      <c r="Q86" s="8">
        <f t="shared" si="19"/>
        <v>0</v>
      </c>
      <c r="R86" s="8"/>
      <c r="S86" s="8">
        <f t="shared" si="20"/>
        <v>0</v>
      </c>
      <c r="T86" s="8">
        <f t="shared" si="21"/>
        <v>0</v>
      </c>
      <c r="U86" s="8">
        <f t="shared" si="22"/>
        <v>0</v>
      </c>
      <c r="V86" s="8"/>
      <c r="W86" s="8">
        <f t="shared" si="23"/>
        <v>0</v>
      </c>
      <c r="X86" s="8">
        <f t="shared" si="24"/>
        <v>0</v>
      </c>
      <c r="Y86" s="8"/>
      <c r="Z86" s="8"/>
    </row>
    <row r="87" spans="4:26" x14ac:dyDescent="0.35">
      <c r="D87" s="8">
        <f>SUMIF(March!$A$5:$A$200,April!A87,March!$V$5:$V$200)</f>
        <v>0</v>
      </c>
      <c r="E87" s="8">
        <f t="shared" si="13"/>
        <v>0</v>
      </c>
      <c r="J87" s="8">
        <f t="shared" si="14"/>
        <v>0</v>
      </c>
      <c r="K87" s="9" t="str">
        <f t="shared" si="15"/>
        <v/>
      </c>
      <c r="M87" s="8" t="str">
        <f t="shared" si="16"/>
        <v/>
      </c>
      <c r="N87" s="8" t="str">
        <f t="shared" si="17"/>
        <v/>
      </c>
      <c r="O87" s="8"/>
      <c r="P87" s="8">
        <f t="shared" si="18"/>
        <v>0</v>
      </c>
      <c r="Q87" s="8">
        <f t="shared" si="19"/>
        <v>0</v>
      </c>
      <c r="R87" s="8"/>
      <c r="S87" s="8">
        <f t="shared" si="20"/>
        <v>0</v>
      </c>
      <c r="T87" s="8">
        <f t="shared" si="21"/>
        <v>0</v>
      </c>
      <c r="U87" s="8">
        <f t="shared" si="22"/>
        <v>0</v>
      </c>
      <c r="V87" s="8"/>
      <c r="W87" s="8">
        <f t="shared" si="23"/>
        <v>0</v>
      </c>
      <c r="X87" s="8">
        <f t="shared" si="24"/>
        <v>0</v>
      </c>
      <c r="Y87" s="8"/>
      <c r="Z87" s="8"/>
    </row>
    <row r="88" spans="4:26" x14ac:dyDescent="0.35">
      <c r="D88" s="8">
        <f>SUMIF(March!$A$5:$A$200,April!A88,March!$V$5:$V$200)</f>
        <v>0</v>
      </c>
      <c r="E88" s="8">
        <f t="shared" si="13"/>
        <v>0</v>
      </c>
      <c r="J88" s="8">
        <f t="shared" si="14"/>
        <v>0</v>
      </c>
      <c r="K88" s="9" t="str">
        <f t="shared" si="15"/>
        <v/>
      </c>
      <c r="M88" s="8" t="str">
        <f t="shared" si="16"/>
        <v/>
      </c>
      <c r="N88" s="8" t="str">
        <f t="shared" si="17"/>
        <v/>
      </c>
      <c r="O88" s="8"/>
      <c r="P88" s="8">
        <f t="shared" si="18"/>
        <v>0</v>
      </c>
      <c r="Q88" s="8">
        <f t="shared" si="19"/>
        <v>0</v>
      </c>
      <c r="R88" s="8"/>
      <c r="S88" s="8">
        <f t="shared" si="20"/>
        <v>0</v>
      </c>
      <c r="T88" s="8">
        <f t="shared" si="21"/>
        <v>0</v>
      </c>
      <c r="U88" s="8">
        <f t="shared" si="22"/>
        <v>0</v>
      </c>
      <c r="V88" s="8"/>
      <c r="W88" s="8">
        <f t="shared" si="23"/>
        <v>0</v>
      </c>
      <c r="X88" s="8">
        <f t="shared" si="24"/>
        <v>0</v>
      </c>
      <c r="Y88" s="8"/>
      <c r="Z88" s="8"/>
    </row>
    <row r="89" spans="4:26" x14ac:dyDescent="0.35">
      <c r="D89" s="8">
        <f>SUMIF(March!$A$5:$A$200,April!A89,March!$V$5:$V$200)</f>
        <v>0</v>
      </c>
      <c r="E89" s="8">
        <f t="shared" si="13"/>
        <v>0</v>
      </c>
      <c r="J89" s="8">
        <f t="shared" si="14"/>
        <v>0</v>
      </c>
      <c r="K89" s="9" t="str">
        <f t="shared" si="15"/>
        <v/>
      </c>
      <c r="M89" s="8" t="str">
        <f t="shared" si="16"/>
        <v/>
      </c>
      <c r="N89" s="8" t="str">
        <f t="shared" si="17"/>
        <v/>
      </c>
      <c r="O89" s="8"/>
      <c r="P89" s="8">
        <f t="shared" si="18"/>
        <v>0</v>
      </c>
      <c r="Q89" s="8">
        <f t="shared" si="19"/>
        <v>0</v>
      </c>
      <c r="R89" s="8"/>
      <c r="S89" s="8">
        <f t="shared" si="20"/>
        <v>0</v>
      </c>
      <c r="T89" s="8">
        <f t="shared" si="21"/>
        <v>0</v>
      </c>
      <c r="U89" s="8">
        <f t="shared" si="22"/>
        <v>0</v>
      </c>
      <c r="V89" s="8"/>
      <c r="W89" s="8">
        <f t="shared" si="23"/>
        <v>0</v>
      </c>
      <c r="X89" s="8">
        <f t="shared" si="24"/>
        <v>0</v>
      </c>
      <c r="Y89" s="8"/>
      <c r="Z89" s="8"/>
    </row>
    <row r="90" spans="4:26" x14ac:dyDescent="0.35">
      <c r="D90" s="8">
        <f>SUMIF(March!$A$5:$A$200,April!A90,March!$V$5:$V$200)</f>
        <v>0</v>
      </c>
      <c r="E90" s="8">
        <f t="shared" si="13"/>
        <v>0</v>
      </c>
      <c r="J90" s="8">
        <f t="shared" si="14"/>
        <v>0</v>
      </c>
      <c r="K90" s="9" t="str">
        <f t="shared" si="15"/>
        <v/>
      </c>
      <c r="M90" s="8" t="str">
        <f t="shared" si="16"/>
        <v/>
      </c>
      <c r="N90" s="8" t="str">
        <f t="shared" si="17"/>
        <v/>
      </c>
      <c r="O90" s="8"/>
      <c r="P90" s="8">
        <f t="shared" si="18"/>
        <v>0</v>
      </c>
      <c r="Q90" s="8">
        <f t="shared" si="19"/>
        <v>0</v>
      </c>
      <c r="R90" s="8"/>
      <c r="S90" s="8">
        <f t="shared" si="20"/>
        <v>0</v>
      </c>
      <c r="T90" s="8">
        <f t="shared" si="21"/>
        <v>0</v>
      </c>
      <c r="U90" s="8">
        <f t="shared" si="22"/>
        <v>0</v>
      </c>
      <c r="V90" s="8"/>
      <c r="W90" s="8">
        <f t="shared" si="23"/>
        <v>0</v>
      </c>
      <c r="X90" s="8">
        <f t="shared" si="24"/>
        <v>0</v>
      </c>
      <c r="Y90" s="8"/>
      <c r="Z90" s="8"/>
    </row>
    <row r="91" spans="4:26" x14ac:dyDescent="0.35">
      <c r="D91" s="8">
        <f>SUMIF(March!$A$5:$A$200,April!A91,March!$V$5:$V$200)</f>
        <v>0</v>
      </c>
      <c r="E91" s="8">
        <f t="shared" si="13"/>
        <v>0</v>
      </c>
      <c r="J91" s="8">
        <f t="shared" si="14"/>
        <v>0</v>
      </c>
      <c r="K91" s="9" t="str">
        <f t="shared" si="15"/>
        <v/>
      </c>
      <c r="M91" s="8" t="str">
        <f t="shared" si="16"/>
        <v/>
      </c>
      <c r="N91" s="8" t="str">
        <f t="shared" si="17"/>
        <v/>
      </c>
      <c r="O91" s="8"/>
      <c r="P91" s="8">
        <f t="shared" si="18"/>
        <v>0</v>
      </c>
      <c r="Q91" s="8">
        <f t="shared" si="19"/>
        <v>0</v>
      </c>
      <c r="R91" s="8"/>
      <c r="S91" s="8">
        <f t="shared" si="20"/>
        <v>0</v>
      </c>
      <c r="T91" s="8">
        <f t="shared" si="21"/>
        <v>0</v>
      </c>
      <c r="U91" s="8">
        <f t="shared" si="22"/>
        <v>0</v>
      </c>
      <c r="V91" s="8"/>
      <c r="W91" s="8">
        <f t="shared" si="23"/>
        <v>0</v>
      </c>
      <c r="X91" s="8">
        <f t="shared" si="24"/>
        <v>0</v>
      </c>
      <c r="Y91" s="8"/>
      <c r="Z91" s="8"/>
    </row>
    <row r="92" spans="4:26" x14ac:dyDescent="0.35">
      <c r="D92" s="8">
        <f>SUMIF(March!$A$5:$A$200,April!A92,March!$V$5:$V$200)</f>
        <v>0</v>
      </c>
      <c r="E92" s="8">
        <f t="shared" si="13"/>
        <v>0</v>
      </c>
      <c r="J92" s="8">
        <f t="shared" si="14"/>
        <v>0</v>
      </c>
      <c r="K92" s="9" t="str">
        <f t="shared" si="15"/>
        <v/>
      </c>
      <c r="M92" s="8" t="str">
        <f t="shared" si="16"/>
        <v/>
      </c>
      <c r="N92" s="8" t="str">
        <f t="shared" si="17"/>
        <v/>
      </c>
      <c r="O92" s="8"/>
      <c r="P92" s="8">
        <f t="shared" si="18"/>
        <v>0</v>
      </c>
      <c r="Q92" s="8">
        <f t="shared" si="19"/>
        <v>0</v>
      </c>
      <c r="R92" s="8"/>
      <c r="S92" s="8">
        <f t="shared" si="20"/>
        <v>0</v>
      </c>
      <c r="T92" s="8">
        <f t="shared" si="21"/>
        <v>0</v>
      </c>
      <c r="U92" s="8">
        <f t="shared" si="22"/>
        <v>0</v>
      </c>
      <c r="V92" s="8"/>
      <c r="W92" s="8">
        <f t="shared" si="23"/>
        <v>0</v>
      </c>
      <c r="X92" s="8">
        <f t="shared" si="24"/>
        <v>0</v>
      </c>
      <c r="Y92" s="8"/>
      <c r="Z92" s="8"/>
    </row>
    <row r="93" spans="4:26" x14ac:dyDescent="0.35">
      <c r="D93" s="8">
        <f>SUMIF(March!$A$5:$A$200,April!A93,March!$V$5:$V$200)</f>
        <v>0</v>
      </c>
      <c r="E93" s="8">
        <f t="shared" si="13"/>
        <v>0</v>
      </c>
      <c r="J93" s="8">
        <f t="shared" si="14"/>
        <v>0</v>
      </c>
      <c r="K93" s="9" t="str">
        <f t="shared" si="15"/>
        <v/>
      </c>
      <c r="M93" s="8" t="str">
        <f t="shared" si="16"/>
        <v/>
      </c>
      <c r="N93" s="8" t="str">
        <f t="shared" si="17"/>
        <v/>
      </c>
      <c r="O93" s="8"/>
      <c r="P93" s="8">
        <f t="shared" si="18"/>
        <v>0</v>
      </c>
      <c r="Q93" s="8">
        <f t="shared" si="19"/>
        <v>0</v>
      </c>
      <c r="R93" s="8"/>
      <c r="S93" s="8">
        <f t="shared" si="20"/>
        <v>0</v>
      </c>
      <c r="T93" s="8">
        <f t="shared" si="21"/>
        <v>0</v>
      </c>
      <c r="U93" s="8">
        <f t="shared" si="22"/>
        <v>0</v>
      </c>
      <c r="V93" s="8"/>
      <c r="W93" s="8">
        <f t="shared" si="23"/>
        <v>0</v>
      </c>
      <c r="X93" s="8">
        <f t="shared" si="24"/>
        <v>0</v>
      </c>
      <c r="Y93" s="8"/>
      <c r="Z93" s="8"/>
    </row>
    <row r="94" spans="4:26" x14ac:dyDescent="0.35">
      <c r="D94" s="8">
        <f>SUMIF(March!$A$5:$A$200,April!A94,March!$V$5:$V$200)</f>
        <v>0</v>
      </c>
      <c r="E94" s="8">
        <f t="shared" si="13"/>
        <v>0</v>
      </c>
      <c r="J94" s="8">
        <f t="shared" si="14"/>
        <v>0</v>
      </c>
      <c r="K94" s="9" t="str">
        <f t="shared" si="15"/>
        <v/>
      </c>
      <c r="M94" s="8" t="str">
        <f t="shared" si="16"/>
        <v/>
      </c>
      <c r="N94" s="8" t="str">
        <f t="shared" si="17"/>
        <v/>
      </c>
      <c r="O94" s="8"/>
      <c r="P94" s="8">
        <f t="shared" si="18"/>
        <v>0</v>
      </c>
      <c r="Q94" s="8">
        <f t="shared" si="19"/>
        <v>0</v>
      </c>
      <c r="R94" s="8"/>
      <c r="S94" s="8">
        <f t="shared" si="20"/>
        <v>0</v>
      </c>
      <c r="T94" s="8">
        <f t="shared" si="21"/>
        <v>0</v>
      </c>
      <c r="U94" s="8">
        <f t="shared" si="22"/>
        <v>0</v>
      </c>
      <c r="V94" s="8"/>
      <c r="W94" s="8">
        <f t="shared" si="23"/>
        <v>0</v>
      </c>
      <c r="X94" s="8">
        <f t="shared" si="24"/>
        <v>0</v>
      </c>
      <c r="Y94" s="8"/>
      <c r="Z94" s="8"/>
    </row>
    <row r="95" spans="4:26" x14ac:dyDescent="0.35">
      <c r="D95" s="8">
        <f>SUMIF(March!$A$5:$A$200,April!A95,March!$V$5:$V$200)</f>
        <v>0</v>
      </c>
      <c r="E95" s="8">
        <f t="shared" si="13"/>
        <v>0</v>
      </c>
      <c r="J95" s="8">
        <f t="shared" si="14"/>
        <v>0</v>
      </c>
      <c r="K95" s="9" t="str">
        <f t="shared" si="15"/>
        <v/>
      </c>
      <c r="M95" s="8" t="str">
        <f t="shared" si="16"/>
        <v/>
      </c>
      <c r="N95" s="8" t="str">
        <f t="shared" si="17"/>
        <v/>
      </c>
      <c r="O95" s="8"/>
      <c r="P95" s="8">
        <f t="shared" si="18"/>
        <v>0</v>
      </c>
      <c r="Q95" s="8">
        <f t="shared" si="19"/>
        <v>0</v>
      </c>
      <c r="R95" s="8"/>
      <c r="S95" s="8">
        <f t="shared" si="20"/>
        <v>0</v>
      </c>
      <c r="T95" s="8">
        <f t="shared" si="21"/>
        <v>0</v>
      </c>
      <c r="U95" s="8">
        <f t="shared" si="22"/>
        <v>0</v>
      </c>
      <c r="V95" s="8"/>
      <c r="W95" s="8">
        <f t="shared" si="23"/>
        <v>0</v>
      </c>
      <c r="X95" s="8">
        <f t="shared" si="24"/>
        <v>0</v>
      </c>
      <c r="Y95" s="8"/>
      <c r="Z95" s="8"/>
    </row>
    <row r="96" spans="4:26" x14ac:dyDescent="0.35">
      <c r="D96" s="8">
        <f>SUMIF(March!$A$5:$A$200,April!A96,March!$V$5:$V$200)</f>
        <v>0</v>
      </c>
      <c r="E96" s="8">
        <f t="shared" si="13"/>
        <v>0</v>
      </c>
      <c r="J96" s="8">
        <f t="shared" si="14"/>
        <v>0</v>
      </c>
      <c r="K96" s="9" t="str">
        <f t="shared" si="15"/>
        <v/>
      </c>
      <c r="M96" s="8" t="str">
        <f t="shared" si="16"/>
        <v/>
      </c>
      <c r="N96" s="8" t="str">
        <f t="shared" si="17"/>
        <v/>
      </c>
      <c r="O96" s="8"/>
      <c r="P96" s="8">
        <f t="shared" si="18"/>
        <v>0</v>
      </c>
      <c r="Q96" s="8">
        <f t="shared" si="19"/>
        <v>0</v>
      </c>
      <c r="R96" s="8"/>
      <c r="S96" s="8">
        <f t="shared" si="20"/>
        <v>0</v>
      </c>
      <c r="T96" s="8">
        <f t="shared" si="21"/>
        <v>0</v>
      </c>
      <c r="U96" s="8">
        <f t="shared" si="22"/>
        <v>0</v>
      </c>
      <c r="V96" s="8"/>
      <c r="W96" s="8">
        <f t="shared" si="23"/>
        <v>0</v>
      </c>
      <c r="X96" s="8">
        <f t="shared" si="24"/>
        <v>0</v>
      </c>
      <c r="Y96" s="8"/>
      <c r="Z96" s="8"/>
    </row>
    <row r="97" spans="4:26" x14ac:dyDescent="0.35">
      <c r="D97" s="8">
        <f>SUMIF(March!$A$5:$A$200,April!A97,March!$V$5:$V$200)</f>
        <v>0</v>
      </c>
      <c r="E97" s="8">
        <f t="shared" si="13"/>
        <v>0</v>
      </c>
      <c r="J97" s="8">
        <f t="shared" si="14"/>
        <v>0</v>
      </c>
      <c r="K97" s="9" t="str">
        <f t="shared" si="15"/>
        <v/>
      </c>
      <c r="M97" s="8" t="str">
        <f t="shared" si="16"/>
        <v/>
      </c>
      <c r="N97" s="8" t="str">
        <f t="shared" si="17"/>
        <v/>
      </c>
      <c r="O97" s="8"/>
      <c r="P97" s="8">
        <f t="shared" si="18"/>
        <v>0</v>
      </c>
      <c r="Q97" s="8">
        <f t="shared" si="19"/>
        <v>0</v>
      </c>
      <c r="R97" s="8"/>
      <c r="S97" s="8">
        <f t="shared" si="20"/>
        <v>0</v>
      </c>
      <c r="T97" s="8">
        <f t="shared" si="21"/>
        <v>0</v>
      </c>
      <c r="U97" s="8">
        <f t="shared" si="22"/>
        <v>0</v>
      </c>
      <c r="V97" s="8"/>
      <c r="W97" s="8">
        <f t="shared" si="23"/>
        <v>0</v>
      </c>
      <c r="X97" s="8">
        <f t="shared" si="24"/>
        <v>0</v>
      </c>
      <c r="Y97" s="8"/>
      <c r="Z97" s="8"/>
    </row>
    <row r="98" spans="4:26" x14ac:dyDescent="0.35">
      <c r="D98" s="8">
        <f>SUMIF(March!$A$5:$A$200,April!A98,March!$V$5:$V$200)</f>
        <v>0</v>
      </c>
      <c r="E98" s="8">
        <f t="shared" si="13"/>
        <v>0</v>
      </c>
      <c r="J98" s="8">
        <f t="shared" si="14"/>
        <v>0</v>
      </c>
      <c r="K98" s="9" t="str">
        <f t="shared" si="15"/>
        <v/>
      </c>
      <c r="M98" s="8" t="str">
        <f t="shared" si="16"/>
        <v/>
      </c>
      <c r="N98" s="8" t="str">
        <f t="shared" si="17"/>
        <v/>
      </c>
      <c r="O98" s="8"/>
      <c r="P98" s="8">
        <f t="shared" si="18"/>
        <v>0</v>
      </c>
      <c r="Q98" s="8">
        <f t="shared" si="19"/>
        <v>0</v>
      </c>
      <c r="R98" s="8"/>
      <c r="S98" s="8">
        <f t="shared" si="20"/>
        <v>0</v>
      </c>
      <c r="T98" s="8">
        <f t="shared" si="21"/>
        <v>0</v>
      </c>
      <c r="U98" s="8">
        <f t="shared" si="22"/>
        <v>0</v>
      </c>
      <c r="V98" s="8"/>
      <c r="W98" s="8">
        <f t="shared" si="23"/>
        <v>0</v>
      </c>
      <c r="X98" s="8">
        <f t="shared" si="24"/>
        <v>0</v>
      </c>
      <c r="Y98" s="8"/>
      <c r="Z98" s="8"/>
    </row>
    <row r="99" spans="4:26" x14ac:dyDescent="0.35">
      <c r="D99" s="8">
        <f>SUMIF(March!$A$5:$A$200,April!A99,March!$V$5:$V$200)</f>
        <v>0</v>
      </c>
      <c r="E99" s="8">
        <f t="shared" si="13"/>
        <v>0</v>
      </c>
      <c r="J99" s="8">
        <f t="shared" si="14"/>
        <v>0</v>
      </c>
      <c r="K99" s="9" t="str">
        <f t="shared" si="15"/>
        <v/>
      </c>
      <c r="M99" s="8" t="str">
        <f t="shared" si="16"/>
        <v/>
      </c>
      <c r="N99" s="8" t="str">
        <f t="shared" si="17"/>
        <v/>
      </c>
      <c r="O99" s="8"/>
      <c r="P99" s="8">
        <f t="shared" si="18"/>
        <v>0</v>
      </c>
      <c r="Q99" s="8">
        <f t="shared" si="19"/>
        <v>0</v>
      </c>
      <c r="R99" s="8"/>
      <c r="S99" s="8">
        <f t="shared" si="20"/>
        <v>0</v>
      </c>
      <c r="T99" s="8">
        <f t="shared" si="21"/>
        <v>0</v>
      </c>
      <c r="U99" s="8">
        <f t="shared" si="22"/>
        <v>0</v>
      </c>
      <c r="V99" s="8"/>
      <c r="W99" s="8">
        <f t="shared" si="23"/>
        <v>0</v>
      </c>
      <c r="X99" s="8">
        <f t="shared" si="24"/>
        <v>0</v>
      </c>
      <c r="Y99" s="8"/>
      <c r="Z99" s="8"/>
    </row>
    <row r="100" spans="4:26" x14ac:dyDescent="0.35">
      <c r="D100" s="8">
        <f>SUMIF(March!$A$5:$A$200,April!A100,March!$V$5:$V$200)</f>
        <v>0</v>
      </c>
      <c r="E100" s="8">
        <f t="shared" si="13"/>
        <v>0</v>
      </c>
      <c r="J100" s="8">
        <f t="shared" si="14"/>
        <v>0</v>
      </c>
      <c r="K100" s="9" t="str">
        <f t="shared" si="15"/>
        <v/>
      </c>
      <c r="M100" s="8" t="str">
        <f t="shared" si="16"/>
        <v/>
      </c>
      <c r="N100" s="8" t="str">
        <f t="shared" si="17"/>
        <v/>
      </c>
      <c r="O100" s="8"/>
      <c r="P100" s="8">
        <f t="shared" si="18"/>
        <v>0</v>
      </c>
      <c r="Q100" s="8">
        <f t="shared" si="19"/>
        <v>0</v>
      </c>
      <c r="R100" s="8"/>
      <c r="S100" s="8">
        <f t="shared" si="20"/>
        <v>0</v>
      </c>
      <c r="T100" s="8">
        <f t="shared" si="21"/>
        <v>0</v>
      </c>
      <c r="U100" s="8">
        <f t="shared" si="22"/>
        <v>0</v>
      </c>
      <c r="V100" s="8"/>
      <c r="W100" s="8">
        <f t="shared" si="23"/>
        <v>0</v>
      </c>
      <c r="X100" s="8">
        <f t="shared" si="24"/>
        <v>0</v>
      </c>
      <c r="Y100" s="8"/>
      <c r="Z100" s="8"/>
    </row>
    <row r="101" spans="4:26" x14ac:dyDescent="0.35">
      <c r="D101" s="8">
        <f>SUMIF(March!$A$5:$A$200,April!A101,March!$V$5:$V$200)</f>
        <v>0</v>
      </c>
      <c r="E101" s="8">
        <f t="shared" si="13"/>
        <v>0</v>
      </c>
      <c r="J101" s="8">
        <f t="shared" si="14"/>
        <v>0</v>
      </c>
      <c r="K101" s="9" t="str">
        <f t="shared" si="15"/>
        <v/>
      </c>
      <c r="M101" s="8" t="str">
        <f t="shared" si="16"/>
        <v/>
      </c>
      <c r="N101" s="8" t="str">
        <f t="shared" si="17"/>
        <v/>
      </c>
      <c r="O101" s="8"/>
      <c r="P101" s="8">
        <f t="shared" si="18"/>
        <v>0</v>
      </c>
      <c r="Q101" s="8">
        <f t="shared" si="19"/>
        <v>0</v>
      </c>
      <c r="R101" s="8"/>
      <c r="S101" s="8">
        <f t="shared" si="20"/>
        <v>0</v>
      </c>
      <c r="T101" s="8">
        <f t="shared" si="21"/>
        <v>0</v>
      </c>
      <c r="U101" s="8">
        <f t="shared" si="22"/>
        <v>0</v>
      </c>
      <c r="V101" s="8"/>
      <c r="W101" s="8">
        <f t="shared" si="23"/>
        <v>0</v>
      </c>
      <c r="X101" s="8">
        <f t="shared" si="24"/>
        <v>0</v>
      </c>
      <c r="Y101" s="8"/>
      <c r="Z101" s="8"/>
    </row>
    <row r="102" spans="4:26" x14ac:dyDescent="0.35">
      <c r="D102" s="8">
        <f>SUMIF(March!$A$5:$A$200,April!A102,March!$V$5:$V$200)</f>
        <v>0</v>
      </c>
      <c r="E102" s="8">
        <f t="shared" si="13"/>
        <v>0</v>
      </c>
      <c r="J102" s="8">
        <f t="shared" si="14"/>
        <v>0</v>
      </c>
      <c r="K102" s="9" t="str">
        <f t="shared" si="15"/>
        <v/>
      </c>
      <c r="M102" s="8" t="str">
        <f t="shared" si="16"/>
        <v/>
      </c>
      <c r="N102" s="8" t="str">
        <f t="shared" si="17"/>
        <v/>
      </c>
      <c r="O102" s="8"/>
      <c r="P102" s="8">
        <f t="shared" si="18"/>
        <v>0</v>
      </c>
      <c r="Q102" s="8">
        <f t="shared" si="19"/>
        <v>0</v>
      </c>
      <c r="R102" s="8"/>
      <c r="S102" s="8">
        <f t="shared" si="20"/>
        <v>0</v>
      </c>
      <c r="T102" s="8">
        <f t="shared" si="21"/>
        <v>0</v>
      </c>
      <c r="U102" s="8">
        <f t="shared" si="22"/>
        <v>0</v>
      </c>
      <c r="V102" s="8"/>
      <c r="W102" s="8">
        <f t="shared" si="23"/>
        <v>0</v>
      </c>
      <c r="X102" s="8">
        <f t="shared" si="24"/>
        <v>0</v>
      </c>
      <c r="Y102" s="8"/>
      <c r="Z102" s="8"/>
    </row>
    <row r="103" spans="4:26" x14ac:dyDescent="0.35">
      <c r="D103" s="8">
        <f>SUMIF(March!$A$5:$A$200,April!A103,March!$V$5:$V$200)</f>
        <v>0</v>
      </c>
      <c r="E103" s="8">
        <f t="shared" si="13"/>
        <v>0</v>
      </c>
      <c r="J103" s="8">
        <f t="shared" si="14"/>
        <v>0</v>
      </c>
      <c r="K103" s="9" t="str">
        <f t="shared" si="15"/>
        <v/>
      </c>
      <c r="M103" s="8" t="str">
        <f t="shared" si="16"/>
        <v/>
      </c>
      <c r="N103" s="8" t="str">
        <f t="shared" si="17"/>
        <v/>
      </c>
      <c r="O103" s="8"/>
      <c r="P103" s="8">
        <f t="shared" si="18"/>
        <v>0</v>
      </c>
      <c r="Q103" s="8">
        <f t="shared" si="19"/>
        <v>0</v>
      </c>
      <c r="R103" s="8"/>
      <c r="S103" s="8">
        <f t="shared" si="20"/>
        <v>0</v>
      </c>
      <c r="T103" s="8">
        <f t="shared" si="21"/>
        <v>0</v>
      </c>
      <c r="U103" s="8">
        <f t="shared" si="22"/>
        <v>0</v>
      </c>
      <c r="V103" s="8"/>
      <c r="W103" s="8">
        <f t="shared" si="23"/>
        <v>0</v>
      </c>
      <c r="X103" s="8">
        <f t="shared" si="24"/>
        <v>0</v>
      </c>
      <c r="Y103" s="8"/>
      <c r="Z103" s="8"/>
    </row>
    <row r="104" spans="4:26" x14ac:dyDescent="0.35">
      <c r="D104" s="8">
        <f>SUMIF(March!$A$5:$A$200,April!A104,March!$V$5:$V$200)</f>
        <v>0</v>
      </c>
      <c r="E104" s="8">
        <f t="shared" si="13"/>
        <v>0</v>
      </c>
      <c r="J104" s="8">
        <f t="shared" si="14"/>
        <v>0</v>
      </c>
      <c r="K104" s="9" t="str">
        <f t="shared" si="15"/>
        <v/>
      </c>
      <c r="M104" s="8" t="str">
        <f t="shared" si="16"/>
        <v/>
      </c>
      <c r="N104" s="8" t="str">
        <f t="shared" si="17"/>
        <v/>
      </c>
      <c r="O104" s="8"/>
      <c r="P104" s="8">
        <f t="shared" si="18"/>
        <v>0</v>
      </c>
      <c r="Q104" s="8">
        <f t="shared" si="19"/>
        <v>0</v>
      </c>
      <c r="R104" s="8"/>
      <c r="S104" s="8">
        <f t="shared" si="20"/>
        <v>0</v>
      </c>
      <c r="T104" s="8">
        <f t="shared" si="21"/>
        <v>0</v>
      </c>
      <c r="U104" s="8">
        <f t="shared" si="22"/>
        <v>0</v>
      </c>
      <c r="V104" s="8"/>
      <c r="W104" s="8">
        <f t="shared" si="23"/>
        <v>0</v>
      </c>
      <c r="X104" s="8">
        <f t="shared" si="24"/>
        <v>0</v>
      </c>
      <c r="Y104" s="8"/>
      <c r="Z104" s="8"/>
    </row>
    <row r="105" spans="4:26" x14ac:dyDescent="0.35">
      <c r="D105" s="8">
        <f>SUMIF(March!$A$5:$A$200,April!A105,March!$V$5:$V$200)</f>
        <v>0</v>
      </c>
      <c r="E105" s="8">
        <f t="shared" si="13"/>
        <v>0</v>
      </c>
      <c r="J105" s="8">
        <f t="shared" si="14"/>
        <v>0</v>
      </c>
      <c r="K105" s="9" t="str">
        <f t="shared" si="15"/>
        <v/>
      </c>
      <c r="M105" s="8" t="str">
        <f t="shared" si="16"/>
        <v/>
      </c>
      <c r="N105" s="8" t="str">
        <f t="shared" si="17"/>
        <v/>
      </c>
      <c r="O105" s="8"/>
      <c r="P105" s="8">
        <f t="shared" si="18"/>
        <v>0</v>
      </c>
      <c r="Q105" s="8">
        <f t="shared" si="19"/>
        <v>0</v>
      </c>
      <c r="R105" s="8"/>
      <c r="S105" s="8">
        <f t="shared" si="20"/>
        <v>0</v>
      </c>
      <c r="T105" s="8">
        <f t="shared" si="21"/>
        <v>0</v>
      </c>
      <c r="U105" s="8">
        <f t="shared" si="22"/>
        <v>0</v>
      </c>
      <c r="V105" s="8"/>
      <c r="W105" s="8">
        <f t="shared" si="23"/>
        <v>0</v>
      </c>
      <c r="X105" s="8">
        <f t="shared" si="24"/>
        <v>0</v>
      </c>
      <c r="Y105" s="8"/>
      <c r="Z105" s="8"/>
    </row>
    <row r="106" spans="4:26" x14ac:dyDescent="0.35">
      <c r="D106" s="8">
        <f>SUMIF(March!$A$5:$A$200,April!A106,March!$V$5:$V$200)</f>
        <v>0</v>
      </c>
      <c r="E106" s="8">
        <f t="shared" si="13"/>
        <v>0</v>
      </c>
      <c r="J106" s="8">
        <f t="shared" si="14"/>
        <v>0</v>
      </c>
      <c r="K106" s="9" t="str">
        <f t="shared" si="15"/>
        <v/>
      </c>
      <c r="M106" s="8" t="str">
        <f t="shared" si="16"/>
        <v/>
      </c>
      <c r="N106" s="8" t="str">
        <f t="shared" si="17"/>
        <v/>
      </c>
      <c r="O106" s="8"/>
      <c r="P106" s="8">
        <f t="shared" si="18"/>
        <v>0</v>
      </c>
      <c r="Q106" s="8">
        <f t="shared" si="19"/>
        <v>0</v>
      </c>
      <c r="R106" s="8"/>
      <c r="S106" s="8">
        <f t="shared" si="20"/>
        <v>0</v>
      </c>
      <c r="T106" s="8">
        <f t="shared" si="21"/>
        <v>0</v>
      </c>
      <c r="U106" s="8">
        <f t="shared" si="22"/>
        <v>0</v>
      </c>
      <c r="V106" s="8"/>
      <c r="W106" s="8">
        <f t="shared" si="23"/>
        <v>0</v>
      </c>
      <c r="X106" s="8">
        <f t="shared" si="24"/>
        <v>0</v>
      </c>
      <c r="Y106" s="8"/>
      <c r="Z106" s="8"/>
    </row>
    <row r="107" spans="4:26" x14ac:dyDescent="0.35">
      <c r="D107" s="8">
        <f>SUMIF(March!$A$5:$A$200,April!A107,March!$V$5:$V$200)</f>
        <v>0</v>
      </c>
      <c r="E107" s="8">
        <f t="shared" si="13"/>
        <v>0</v>
      </c>
      <c r="J107" s="8">
        <f t="shared" si="14"/>
        <v>0</v>
      </c>
      <c r="K107" s="9" t="str">
        <f t="shared" si="15"/>
        <v/>
      </c>
      <c r="M107" s="8" t="str">
        <f t="shared" si="16"/>
        <v/>
      </c>
      <c r="N107" s="8" t="str">
        <f t="shared" si="17"/>
        <v/>
      </c>
      <c r="O107" s="8"/>
      <c r="P107" s="8">
        <f t="shared" si="18"/>
        <v>0</v>
      </c>
      <c r="Q107" s="8">
        <f t="shared" si="19"/>
        <v>0</v>
      </c>
      <c r="R107" s="8"/>
      <c r="S107" s="8">
        <f t="shared" si="20"/>
        <v>0</v>
      </c>
      <c r="T107" s="8">
        <f t="shared" si="21"/>
        <v>0</v>
      </c>
      <c r="U107" s="8">
        <f t="shared" si="22"/>
        <v>0</v>
      </c>
      <c r="V107" s="8"/>
      <c r="W107" s="8">
        <f t="shared" si="23"/>
        <v>0</v>
      </c>
      <c r="X107" s="8">
        <f t="shared" si="24"/>
        <v>0</v>
      </c>
      <c r="Y107" s="8"/>
      <c r="Z107" s="8"/>
    </row>
    <row r="108" spans="4:26" x14ac:dyDescent="0.35">
      <c r="D108" s="8">
        <f>SUMIF(March!$A$5:$A$200,April!A108,March!$V$5:$V$200)</f>
        <v>0</v>
      </c>
      <c r="E108" s="8">
        <f t="shared" si="13"/>
        <v>0</v>
      </c>
      <c r="J108" s="8">
        <f t="shared" si="14"/>
        <v>0</v>
      </c>
      <c r="K108" s="9" t="str">
        <f t="shared" si="15"/>
        <v/>
      </c>
      <c r="M108" s="8" t="str">
        <f t="shared" si="16"/>
        <v/>
      </c>
      <c r="N108" s="8" t="str">
        <f t="shared" si="17"/>
        <v/>
      </c>
      <c r="O108" s="8"/>
      <c r="P108" s="8">
        <f t="shared" si="18"/>
        <v>0</v>
      </c>
      <c r="Q108" s="8">
        <f t="shared" si="19"/>
        <v>0</v>
      </c>
      <c r="R108" s="8"/>
      <c r="S108" s="8">
        <f t="shared" si="20"/>
        <v>0</v>
      </c>
      <c r="T108" s="8">
        <f t="shared" si="21"/>
        <v>0</v>
      </c>
      <c r="U108" s="8">
        <f t="shared" si="22"/>
        <v>0</v>
      </c>
      <c r="V108" s="8"/>
      <c r="W108" s="8">
        <f t="shared" si="23"/>
        <v>0</v>
      </c>
      <c r="X108" s="8">
        <f t="shared" si="24"/>
        <v>0</v>
      </c>
      <c r="Y108" s="8"/>
      <c r="Z108" s="8"/>
    </row>
    <row r="109" spans="4:26" x14ac:dyDescent="0.35">
      <c r="D109" s="8">
        <f>SUMIF(March!$A$5:$A$200,April!A109,March!$V$5:$V$200)</f>
        <v>0</v>
      </c>
      <c r="E109" s="8">
        <f t="shared" si="13"/>
        <v>0</v>
      </c>
      <c r="J109" s="8">
        <f t="shared" si="14"/>
        <v>0</v>
      </c>
      <c r="K109" s="9" t="str">
        <f t="shared" si="15"/>
        <v/>
      </c>
      <c r="M109" s="8" t="str">
        <f t="shared" si="16"/>
        <v/>
      </c>
      <c r="N109" s="8" t="str">
        <f t="shared" si="17"/>
        <v/>
      </c>
      <c r="O109" s="8"/>
      <c r="P109" s="8">
        <f t="shared" si="18"/>
        <v>0</v>
      </c>
      <c r="Q109" s="8">
        <f t="shared" si="19"/>
        <v>0</v>
      </c>
      <c r="R109" s="8"/>
      <c r="S109" s="8">
        <f t="shared" si="20"/>
        <v>0</v>
      </c>
      <c r="T109" s="8">
        <f t="shared" si="21"/>
        <v>0</v>
      </c>
      <c r="U109" s="8">
        <f t="shared" si="22"/>
        <v>0</v>
      </c>
      <c r="V109" s="8"/>
      <c r="W109" s="8">
        <f t="shared" si="23"/>
        <v>0</v>
      </c>
      <c r="X109" s="8">
        <f t="shared" si="24"/>
        <v>0</v>
      </c>
      <c r="Y109" s="8"/>
      <c r="Z109" s="8"/>
    </row>
    <row r="110" spans="4:26" x14ac:dyDescent="0.35">
      <c r="D110" s="8">
        <f>SUMIF(March!$A$5:$A$200,April!A110,March!$V$5:$V$200)</f>
        <v>0</v>
      </c>
      <c r="E110" s="8">
        <f t="shared" si="13"/>
        <v>0</v>
      </c>
      <c r="J110" s="8">
        <f t="shared" si="14"/>
        <v>0</v>
      </c>
      <c r="K110" s="9" t="str">
        <f t="shared" si="15"/>
        <v/>
      </c>
      <c r="M110" s="8" t="str">
        <f t="shared" si="16"/>
        <v/>
      </c>
      <c r="N110" s="8" t="str">
        <f t="shared" si="17"/>
        <v/>
      </c>
      <c r="O110" s="8"/>
      <c r="P110" s="8">
        <f t="shared" si="18"/>
        <v>0</v>
      </c>
      <c r="Q110" s="8">
        <f t="shared" si="19"/>
        <v>0</v>
      </c>
      <c r="R110" s="8"/>
      <c r="S110" s="8">
        <f t="shared" si="20"/>
        <v>0</v>
      </c>
      <c r="T110" s="8">
        <f t="shared" si="21"/>
        <v>0</v>
      </c>
      <c r="U110" s="8">
        <f t="shared" si="22"/>
        <v>0</v>
      </c>
      <c r="V110" s="8"/>
      <c r="W110" s="8">
        <f t="shared" si="23"/>
        <v>0</v>
      </c>
      <c r="X110" s="8">
        <f t="shared" si="24"/>
        <v>0</v>
      </c>
      <c r="Y110" s="8"/>
      <c r="Z110" s="8"/>
    </row>
    <row r="111" spans="4:26" x14ac:dyDescent="0.35">
      <c r="D111" s="8">
        <f>SUMIF(March!$A$5:$A$200,April!A111,March!$V$5:$V$200)</f>
        <v>0</v>
      </c>
      <c r="E111" s="8">
        <f t="shared" si="13"/>
        <v>0</v>
      </c>
      <c r="J111" s="8">
        <f t="shared" si="14"/>
        <v>0</v>
      </c>
      <c r="K111" s="9" t="str">
        <f t="shared" si="15"/>
        <v/>
      </c>
      <c r="M111" s="8" t="str">
        <f t="shared" si="16"/>
        <v/>
      </c>
      <c r="N111" s="8" t="str">
        <f t="shared" si="17"/>
        <v/>
      </c>
      <c r="O111" s="8"/>
      <c r="P111" s="8">
        <f t="shared" si="18"/>
        <v>0</v>
      </c>
      <c r="Q111" s="8">
        <f t="shared" si="19"/>
        <v>0</v>
      </c>
      <c r="R111" s="8"/>
      <c r="S111" s="8">
        <f t="shared" si="20"/>
        <v>0</v>
      </c>
      <c r="T111" s="8">
        <f t="shared" si="21"/>
        <v>0</v>
      </c>
      <c r="U111" s="8">
        <f t="shared" si="22"/>
        <v>0</v>
      </c>
      <c r="V111" s="8"/>
      <c r="W111" s="8">
        <f t="shared" si="23"/>
        <v>0</v>
      </c>
      <c r="X111" s="8">
        <f t="shared" si="24"/>
        <v>0</v>
      </c>
      <c r="Y111" s="8"/>
      <c r="Z111" s="8"/>
    </row>
    <row r="112" spans="4:26" x14ac:dyDescent="0.35">
      <c r="D112" s="8">
        <f>SUMIF(March!$A$5:$A$200,April!A112,March!$V$5:$V$200)</f>
        <v>0</v>
      </c>
      <c r="E112" s="8">
        <f t="shared" si="13"/>
        <v>0</v>
      </c>
      <c r="J112" s="8">
        <f t="shared" si="14"/>
        <v>0</v>
      </c>
      <c r="K112" s="9" t="str">
        <f t="shared" si="15"/>
        <v/>
      </c>
      <c r="M112" s="8" t="str">
        <f t="shared" si="16"/>
        <v/>
      </c>
      <c r="N112" s="8" t="str">
        <f t="shared" si="17"/>
        <v/>
      </c>
      <c r="O112" s="8"/>
      <c r="P112" s="8">
        <f t="shared" si="18"/>
        <v>0</v>
      </c>
      <c r="Q112" s="8">
        <f t="shared" si="19"/>
        <v>0</v>
      </c>
      <c r="R112" s="8"/>
      <c r="S112" s="8">
        <f t="shared" si="20"/>
        <v>0</v>
      </c>
      <c r="T112" s="8">
        <f t="shared" si="21"/>
        <v>0</v>
      </c>
      <c r="U112" s="8">
        <f t="shared" si="22"/>
        <v>0</v>
      </c>
      <c r="V112" s="8"/>
      <c r="W112" s="8">
        <f t="shared" si="23"/>
        <v>0</v>
      </c>
      <c r="X112" s="8">
        <f t="shared" si="24"/>
        <v>0</v>
      </c>
      <c r="Y112" s="8"/>
      <c r="Z112" s="8"/>
    </row>
    <row r="113" spans="4:26" x14ac:dyDescent="0.35">
      <c r="D113" s="8">
        <f>SUMIF(March!$A$5:$A$200,April!A113,March!$V$5:$V$200)</f>
        <v>0</v>
      </c>
      <c r="E113" s="8">
        <f t="shared" si="13"/>
        <v>0</v>
      </c>
      <c r="J113" s="8">
        <f t="shared" si="14"/>
        <v>0</v>
      </c>
      <c r="K113" s="9" t="str">
        <f t="shared" si="15"/>
        <v/>
      </c>
      <c r="M113" s="8" t="str">
        <f t="shared" si="16"/>
        <v/>
      </c>
      <c r="N113" s="8" t="str">
        <f t="shared" si="17"/>
        <v/>
      </c>
      <c r="O113" s="8"/>
      <c r="P113" s="8">
        <f t="shared" si="18"/>
        <v>0</v>
      </c>
      <c r="Q113" s="8">
        <f t="shared" si="19"/>
        <v>0</v>
      </c>
      <c r="R113" s="8"/>
      <c r="S113" s="8">
        <f t="shared" si="20"/>
        <v>0</v>
      </c>
      <c r="T113" s="8">
        <f t="shared" si="21"/>
        <v>0</v>
      </c>
      <c r="U113" s="8">
        <f t="shared" si="22"/>
        <v>0</v>
      </c>
      <c r="V113" s="8"/>
      <c r="W113" s="8">
        <f t="shared" si="23"/>
        <v>0</v>
      </c>
      <c r="X113" s="8">
        <f t="shared" si="24"/>
        <v>0</v>
      </c>
      <c r="Y113" s="8"/>
      <c r="Z113" s="8"/>
    </row>
    <row r="114" spans="4:26" x14ac:dyDescent="0.35">
      <c r="D114" s="8">
        <f>SUMIF(March!$A$5:$A$200,April!A114,March!$V$5:$V$200)</f>
        <v>0</v>
      </c>
      <c r="E114" s="8">
        <f t="shared" si="13"/>
        <v>0</v>
      </c>
      <c r="J114" s="8">
        <f t="shared" si="14"/>
        <v>0</v>
      </c>
      <c r="K114" s="9" t="str">
        <f t="shared" si="15"/>
        <v/>
      </c>
      <c r="M114" s="8" t="str">
        <f t="shared" si="16"/>
        <v/>
      </c>
      <c r="N114" s="8" t="str">
        <f t="shared" si="17"/>
        <v/>
      </c>
      <c r="O114" s="8"/>
      <c r="P114" s="8">
        <f t="shared" si="18"/>
        <v>0</v>
      </c>
      <c r="Q114" s="8">
        <f t="shared" si="19"/>
        <v>0</v>
      </c>
      <c r="R114" s="8"/>
      <c r="S114" s="8">
        <f t="shared" si="20"/>
        <v>0</v>
      </c>
      <c r="T114" s="8">
        <f t="shared" si="21"/>
        <v>0</v>
      </c>
      <c r="U114" s="8">
        <f t="shared" si="22"/>
        <v>0</v>
      </c>
      <c r="V114" s="8"/>
      <c r="W114" s="8">
        <f t="shared" si="23"/>
        <v>0</v>
      </c>
      <c r="X114" s="8">
        <f t="shared" si="24"/>
        <v>0</v>
      </c>
      <c r="Y114" s="8"/>
      <c r="Z114" s="8"/>
    </row>
    <row r="115" spans="4:26" x14ac:dyDescent="0.35">
      <c r="D115" s="8">
        <f>SUMIF(March!$A$5:$A$200,April!A115,March!$V$5:$V$200)</f>
        <v>0</v>
      </c>
      <c r="E115" s="8">
        <f t="shared" si="13"/>
        <v>0</v>
      </c>
      <c r="J115" s="8">
        <f t="shared" si="14"/>
        <v>0</v>
      </c>
      <c r="K115" s="9" t="str">
        <f t="shared" si="15"/>
        <v/>
      </c>
      <c r="M115" s="8" t="str">
        <f t="shared" si="16"/>
        <v/>
      </c>
      <c r="N115" s="8" t="str">
        <f t="shared" si="17"/>
        <v/>
      </c>
      <c r="O115" s="8"/>
      <c r="P115" s="8">
        <f t="shared" si="18"/>
        <v>0</v>
      </c>
      <c r="Q115" s="8">
        <f t="shared" si="19"/>
        <v>0</v>
      </c>
      <c r="R115" s="8"/>
      <c r="S115" s="8">
        <f t="shared" si="20"/>
        <v>0</v>
      </c>
      <c r="T115" s="8">
        <f t="shared" si="21"/>
        <v>0</v>
      </c>
      <c r="U115" s="8">
        <f t="shared" si="22"/>
        <v>0</v>
      </c>
      <c r="V115" s="8"/>
      <c r="W115" s="8">
        <f t="shared" si="23"/>
        <v>0</v>
      </c>
      <c r="X115" s="8">
        <f t="shared" si="24"/>
        <v>0</v>
      </c>
      <c r="Y115" s="8"/>
      <c r="Z115" s="8"/>
    </row>
    <row r="116" spans="4:26" x14ac:dyDescent="0.35">
      <c r="D116" s="8">
        <f>SUMIF(March!$A$5:$A$200,April!A116,March!$V$5:$V$200)</f>
        <v>0</v>
      </c>
      <c r="E116" s="8">
        <f t="shared" si="13"/>
        <v>0</v>
      </c>
      <c r="J116" s="8">
        <f t="shared" si="14"/>
        <v>0</v>
      </c>
      <c r="K116" s="9" t="str">
        <f t="shared" si="15"/>
        <v/>
      </c>
      <c r="M116" s="8" t="str">
        <f t="shared" si="16"/>
        <v/>
      </c>
      <c r="N116" s="8" t="str">
        <f t="shared" si="17"/>
        <v/>
      </c>
      <c r="O116" s="8"/>
      <c r="P116" s="8">
        <f t="shared" si="18"/>
        <v>0</v>
      </c>
      <c r="Q116" s="8">
        <f t="shared" si="19"/>
        <v>0</v>
      </c>
      <c r="R116" s="8"/>
      <c r="S116" s="8">
        <f t="shared" si="20"/>
        <v>0</v>
      </c>
      <c r="T116" s="8">
        <f t="shared" si="21"/>
        <v>0</v>
      </c>
      <c r="U116" s="8">
        <f t="shared" si="22"/>
        <v>0</v>
      </c>
      <c r="V116" s="8"/>
      <c r="W116" s="8">
        <f t="shared" si="23"/>
        <v>0</v>
      </c>
      <c r="X116" s="8">
        <f t="shared" si="24"/>
        <v>0</v>
      </c>
      <c r="Y116" s="8"/>
      <c r="Z116" s="8"/>
    </row>
    <row r="117" spans="4:26" x14ac:dyDescent="0.35">
      <c r="D117" s="8">
        <f>SUMIF(March!$A$5:$A$200,April!A117,March!$V$5:$V$200)</f>
        <v>0</v>
      </c>
      <c r="E117" s="8">
        <f t="shared" si="13"/>
        <v>0</v>
      </c>
      <c r="J117" s="8">
        <f t="shared" si="14"/>
        <v>0</v>
      </c>
      <c r="K117" s="9" t="str">
        <f t="shared" si="15"/>
        <v/>
      </c>
      <c r="M117" s="8" t="str">
        <f t="shared" si="16"/>
        <v/>
      </c>
      <c r="N117" s="8" t="str">
        <f t="shared" si="17"/>
        <v/>
      </c>
      <c r="O117" s="8"/>
      <c r="P117" s="8">
        <f t="shared" si="18"/>
        <v>0</v>
      </c>
      <c r="Q117" s="8">
        <f t="shared" si="19"/>
        <v>0</v>
      </c>
      <c r="R117" s="8"/>
      <c r="S117" s="8">
        <f t="shared" si="20"/>
        <v>0</v>
      </c>
      <c r="T117" s="8">
        <f t="shared" si="21"/>
        <v>0</v>
      </c>
      <c r="U117" s="8">
        <f t="shared" si="22"/>
        <v>0</v>
      </c>
      <c r="V117" s="8"/>
      <c r="W117" s="8">
        <f t="shared" si="23"/>
        <v>0</v>
      </c>
      <c r="X117" s="8">
        <f t="shared" si="24"/>
        <v>0</v>
      </c>
      <c r="Y117" s="8"/>
      <c r="Z117" s="8"/>
    </row>
    <row r="118" spans="4:26" x14ac:dyDescent="0.35">
      <c r="D118" s="8">
        <f>SUMIF(March!$A$5:$A$200,April!A118,March!$V$5:$V$200)</f>
        <v>0</v>
      </c>
      <c r="E118" s="8">
        <f t="shared" si="13"/>
        <v>0</v>
      </c>
      <c r="J118" s="8">
        <f t="shared" si="14"/>
        <v>0</v>
      </c>
      <c r="K118" s="9" t="str">
        <f t="shared" si="15"/>
        <v/>
      </c>
      <c r="M118" s="8" t="str">
        <f t="shared" si="16"/>
        <v/>
      </c>
      <c r="N118" s="8" t="str">
        <f t="shared" si="17"/>
        <v/>
      </c>
      <c r="O118" s="8"/>
      <c r="P118" s="8">
        <f t="shared" si="18"/>
        <v>0</v>
      </c>
      <c r="Q118" s="8">
        <f t="shared" si="19"/>
        <v>0</v>
      </c>
      <c r="R118" s="8"/>
      <c r="S118" s="8">
        <f t="shared" si="20"/>
        <v>0</v>
      </c>
      <c r="T118" s="8">
        <f t="shared" si="21"/>
        <v>0</v>
      </c>
      <c r="U118" s="8">
        <f t="shared" si="22"/>
        <v>0</v>
      </c>
      <c r="V118" s="8"/>
      <c r="W118" s="8">
        <f t="shared" si="23"/>
        <v>0</v>
      </c>
      <c r="X118" s="8">
        <f t="shared" si="24"/>
        <v>0</v>
      </c>
      <c r="Y118" s="8"/>
      <c r="Z118" s="8"/>
    </row>
    <row r="119" spans="4:26" x14ac:dyDescent="0.35">
      <c r="D119" s="8">
        <f>SUMIF(March!$A$5:$A$200,April!A119,March!$V$5:$V$200)</f>
        <v>0</v>
      </c>
      <c r="E119" s="8">
        <f t="shared" si="13"/>
        <v>0</v>
      </c>
      <c r="J119" s="8">
        <f t="shared" si="14"/>
        <v>0</v>
      </c>
      <c r="K119" s="9" t="str">
        <f t="shared" si="15"/>
        <v/>
      </c>
      <c r="M119" s="8" t="str">
        <f t="shared" si="16"/>
        <v/>
      </c>
      <c r="N119" s="8" t="str">
        <f t="shared" si="17"/>
        <v/>
      </c>
      <c r="O119" s="8"/>
      <c r="P119" s="8">
        <f t="shared" si="18"/>
        <v>0</v>
      </c>
      <c r="Q119" s="8">
        <f t="shared" si="19"/>
        <v>0</v>
      </c>
      <c r="R119" s="8"/>
      <c r="S119" s="8">
        <f t="shared" si="20"/>
        <v>0</v>
      </c>
      <c r="T119" s="8">
        <f t="shared" si="21"/>
        <v>0</v>
      </c>
      <c r="U119" s="8">
        <f t="shared" si="22"/>
        <v>0</v>
      </c>
      <c r="V119" s="8"/>
      <c r="W119" s="8">
        <f t="shared" si="23"/>
        <v>0</v>
      </c>
      <c r="X119" s="8">
        <f t="shared" si="24"/>
        <v>0</v>
      </c>
      <c r="Y119" s="8"/>
      <c r="Z119" s="8"/>
    </row>
    <row r="120" spans="4:26" x14ac:dyDescent="0.35">
      <c r="D120" s="8">
        <f>SUMIF(March!$A$5:$A$200,April!A120,March!$V$5:$V$200)</f>
        <v>0</v>
      </c>
      <c r="E120" s="8">
        <f t="shared" si="13"/>
        <v>0</v>
      </c>
      <c r="J120" s="8">
        <f t="shared" si="14"/>
        <v>0</v>
      </c>
      <c r="K120" s="9" t="str">
        <f t="shared" si="15"/>
        <v/>
      </c>
      <c r="M120" s="8" t="str">
        <f t="shared" si="16"/>
        <v/>
      </c>
      <c r="N120" s="8" t="str">
        <f t="shared" si="17"/>
        <v/>
      </c>
      <c r="O120" s="8"/>
      <c r="P120" s="8">
        <f t="shared" si="18"/>
        <v>0</v>
      </c>
      <c r="Q120" s="8">
        <f t="shared" si="19"/>
        <v>0</v>
      </c>
      <c r="R120" s="8"/>
      <c r="S120" s="8">
        <f t="shared" si="20"/>
        <v>0</v>
      </c>
      <c r="T120" s="8">
        <f t="shared" si="21"/>
        <v>0</v>
      </c>
      <c r="U120" s="8">
        <f t="shared" si="22"/>
        <v>0</v>
      </c>
      <c r="V120" s="8"/>
      <c r="W120" s="8">
        <f t="shared" si="23"/>
        <v>0</v>
      </c>
      <c r="X120" s="8">
        <f t="shared" si="24"/>
        <v>0</v>
      </c>
      <c r="Y120" s="8"/>
      <c r="Z120" s="8"/>
    </row>
    <row r="121" spans="4:26" x14ac:dyDescent="0.35">
      <c r="D121" s="8">
        <f>SUMIF(March!$A$5:$A$200,April!A121,March!$V$5:$V$200)</f>
        <v>0</v>
      </c>
      <c r="E121" s="8">
        <f t="shared" si="13"/>
        <v>0</v>
      </c>
      <c r="J121" s="8">
        <f t="shared" si="14"/>
        <v>0</v>
      </c>
      <c r="K121" s="9" t="str">
        <f t="shared" si="15"/>
        <v/>
      </c>
      <c r="M121" s="8" t="str">
        <f t="shared" si="16"/>
        <v/>
      </c>
      <c r="N121" s="8" t="str">
        <f t="shared" si="17"/>
        <v/>
      </c>
      <c r="O121" s="8"/>
      <c r="P121" s="8">
        <f t="shared" si="18"/>
        <v>0</v>
      </c>
      <c r="Q121" s="8">
        <f t="shared" si="19"/>
        <v>0</v>
      </c>
      <c r="R121" s="8"/>
      <c r="S121" s="8">
        <f t="shared" si="20"/>
        <v>0</v>
      </c>
      <c r="T121" s="8">
        <f t="shared" si="21"/>
        <v>0</v>
      </c>
      <c r="U121" s="8">
        <f t="shared" si="22"/>
        <v>0</v>
      </c>
      <c r="V121" s="8"/>
      <c r="W121" s="8">
        <f t="shared" si="23"/>
        <v>0</v>
      </c>
      <c r="X121" s="8">
        <f t="shared" si="24"/>
        <v>0</v>
      </c>
      <c r="Y121" s="8"/>
      <c r="Z121" s="8"/>
    </row>
    <row r="122" spans="4:26" x14ac:dyDescent="0.35">
      <c r="D122" s="8">
        <f>SUMIF(March!$A$5:$A$200,April!A122,March!$V$5:$V$200)</f>
        <v>0</v>
      </c>
      <c r="E122" s="8">
        <f t="shared" si="13"/>
        <v>0</v>
      </c>
      <c r="J122" s="8">
        <f t="shared" si="14"/>
        <v>0</v>
      </c>
      <c r="K122" s="9" t="str">
        <f t="shared" si="15"/>
        <v/>
      </c>
      <c r="M122" s="8" t="str">
        <f t="shared" si="16"/>
        <v/>
      </c>
      <c r="N122" s="8" t="str">
        <f t="shared" si="17"/>
        <v/>
      </c>
      <c r="O122" s="8"/>
      <c r="P122" s="8">
        <f t="shared" si="18"/>
        <v>0</v>
      </c>
      <c r="Q122" s="8">
        <f t="shared" si="19"/>
        <v>0</v>
      </c>
      <c r="R122" s="8"/>
      <c r="S122" s="8">
        <f t="shared" si="20"/>
        <v>0</v>
      </c>
      <c r="T122" s="8">
        <f t="shared" si="21"/>
        <v>0</v>
      </c>
      <c r="U122" s="8">
        <f t="shared" si="22"/>
        <v>0</v>
      </c>
      <c r="V122" s="8"/>
      <c r="W122" s="8">
        <f t="shared" si="23"/>
        <v>0</v>
      </c>
      <c r="X122" s="8">
        <f t="shared" si="24"/>
        <v>0</v>
      </c>
      <c r="Y122" s="8"/>
      <c r="Z122" s="8"/>
    </row>
    <row r="123" spans="4:26" x14ac:dyDescent="0.35">
      <c r="D123" s="8">
        <f>SUMIF(March!$A$5:$A$200,April!A123,March!$V$5:$V$200)</f>
        <v>0</v>
      </c>
      <c r="E123" s="8">
        <f t="shared" si="13"/>
        <v>0</v>
      </c>
      <c r="J123" s="8">
        <f t="shared" si="14"/>
        <v>0</v>
      </c>
      <c r="K123" s="9" t="str">
        <f t="shared" si="15"/>
        <v/>
      </c>
      <c r="M123" s="8" t="str">
        <f t="shared" si="16"/>
        <v/>
      </c>
      <c r="N123" s="8" t="str">
        <f t="shared" si="17"/>
        <v/>
      </c>
      <c r="O123" s="8"/>
      <c r="P123" s="8">
        <f t="shared" si="18"/>
        <v>0</v>
      </c>
      <c r="Q123" s="8">
        <f t="shared" si="19"/>
        <v>0</v>
      </c>
      <c r="R123" s="8"/>
      <c r="S123" s="8">
        <f t="shared" si="20"/>
        <v>0</v>
      </c>
      <c r="T123" s="8">
        <f t="shared" si="21"/>
        <v>0</v>
      </c>
      <c r="U123" s="8">
        <f t="shared" si="22"/>
        <v>0</v>
      </c>
      <c r="V123" s="8"/>
      <c r="W123" s="8">
        <f t="shared" si="23"/>
        <v>0</v>
      </c>
      <c r="X123" s="8">
        <f t="shared" si="24"/>
        <v>0</v>
      </c>
      <c r="Y123" s="8"/>
      <c r="Z123" s="8"/>
    </row>
    <row r="124" spans="4:26" x14ac:dyDescent="0.35">
      <c r="D124" s="8">
        <f>SUMIF(March!$A$5:$A$200,April!A124,March!$V$5:$V$200)</f>
        <v>0</v>
      </c>
      <c r="E124" s="8">
        <f t="shared" si="13"/>
        <v>0</v>
      </c>
      <c r="J124" s="8">
        <f t="shared" si="14"/>
        <v>0</v>
      </c>
      <c r="K124" s="9" t="str">
        <f t="shared" si="15"/>
        <v/>
      </c>
      <c r="M124" s="8" t="str">
        <f t="shared" si="16"/>
        <v/>
      </c>
      <c r="N124" s="8" t="str">
        <f t="shared" si="17"/>
        <v/>
      </c>
      <c r="O124" s="8"/>
      <c r="P124" s="8">
        <f t="shared" si="18"/>
        <v>0</v>
      </c>
      <c r="Q124" s="8">
        <f t="shared" si="19"/>
        <v>0</v>
      </c>
      <c r="R124" s="8"/>
      <c r="S124" s="8">
        <f t="shared" si="20"/>
        <v>0</v>
      </c>
      <c r="T124" s="8">
        <f t="shared" si="21"/>
        <v>0</v>
      </c>
      <c r="U124" s="8">
        <f t="shared" si="22"/>
        <v>0</v>
      </c>
      <c r="V124" s="8"/>
      <c r="W124" s="8">
        <f t="shared" si="23"/>
        <v>0</v>
      </c>
      <c r="X124" s="8">
        <f t="shared" si="24"/>
        <v>0</v>
      </c>
      <c r="Y124" s="8"/>
      <c r="Z124" s="8"/>
    </row>
    <row r="125" spans="4:26" x14ac:dyDescent="0.35">
      <c r="D125" s="8">
        <f>SUMIF(March!$A$5:$A$200,April!A125,March!$V$5:$V$200)</f>
        <v>0</v>
      </c>
      <c r="E125" s="8">
        <f t="shared" si="13"/>
        <v>0</v>
      </c>
      <c r="J125" s="8">
        <f t="shared" si="14"/>
        <v>0</v>
      </c>
      <c r="K125" s="9" t="str">
        <f t="shared" si="15"/>
        <v/>
      </c>
      <c r="M125" s="8" t="str">
        <f t="shared" si="16"/>
        <v/>
      </c>
      <c r="N125" s="8" t="str">
        <f t="shared" si="17"/>
        <v/>
      </c>
      <c r="O125" s="8"/>
      <c r="P125" s="8">
        <f t="shared" si="18"/>
        <v>0</v>
      </c>
      <c r="Q125" s="8">
        <f t="shared" si="19"/>
        <v>0</v>
      </c>
      <c r="R125" s="8"/>
      <c r="S125" s="8">
        <f t="shared" si="20"/>
        <v>0</v>
      </c>
      <c r="T125" s="8">
        <f t="shared" si="21"/>
        <v>0</v>
      </c>
      <c r="U125" s="8">
        <f t="shared" si="22"/>
        <v>0</v>
      </c>
      <c r="V125" s="8"/>
      <c r="W125" s="8">
        <f t="shared" si="23"/>
        <v>0</v>
      </c>
      <c r="X125" s="8">
        <f t="shared" si="24"/>
        <v>0</v>
      </c>
      <c r="Y125" s="8"/>
      <c r="Z125" s="8"/>
    </row>
    <row r="126" spans="4:26" x14ac:dyDescent="0.35">
      <c r="D126" s="8">
        <f>SUMIF(March!$A$5:$A$200,April!A126,March!$V$5:$V$200)</f>
        <v>0</v>
      </c>
      <c r="E126" s="8">
        <f t="shared" si="13"/>
        <v>0</v>
      </c>
      <c r="J126" s="8">
        <f t="shared" si="14"/>
        <v>0</v>
      </c>
      <c r="K126" s="9" t="str">
        <f t="shared" si="15"/>
        <v/>
      </c>
      <c r="M126" s="8" t="str">
        <f t="shared" si="16"/>
        <v/>
      </c>
      <c r="N126" s="8" t="str">
        <f t="shared" si="17"/>
        <v/>
      </c>
      <c r="O126" s="8"/>
      <c r="P126" s="8">
        <f t="shared" si="18"/>
        <v>0</v>
      </c>
      <c r="Q126" s="8">
        <f t="shared" si="19"/>
        <v>0</v>
      </c>
      <c r="R126" s="8"/>
      <c r="S126" s="8">
        <f t="shared" si="20"/>
        <v>0</v>
      </c>
      <c r="T126" s="8">
        <f t="shared" si="21"/>
        <v>0</v>
      </c>
      <c r="U126" s="8">
        <f t="shared" si="22"/>
        <v>0</v>
      </c>
      <c r="V126" s="8"/>
      <c r="W126" s="8">
        <f t="shared" si="23"/>
        <v>0</v>
      </c>
      <c r="X126" s="8">
        <f t="shared" si="24"/>
        <v>0</v>
      </c>
      <c r="Y126" s="8"/>
      <c r="Z126" s="8"/>
    </row>
    <row r="127" spans="4:26" x14ac:dyDescent="0.35">
      <c r="D127" s="8">
        <f>SUMIF(March!$A$5:$A$200,April!A127,March!$V$5:$V$200)</f>
        <v>0</v>
      </c>
      <c r="E127" s="8">
        <f t="shared" si="13"/>
        <v>0</v>
      </c>
      <c r="J127" s="8">
        <f t="shared" si="14"/>
        <v>0</v>
      </c>
      <c r="K127" s="9" t="str">
        <f t="shared" si="15"/>
        <v/>
      </c>
      <c r="M127" s="8" t="str">
        <f t="shared" si="16"/>
        <v/>
      </c>
      <c r="N127" s="8" t="str">
        <f t="shared" si="17"/>
        <v/>
      </c>
      <c r="O127" s="8"/>
      <c r="P127" s="8">
        <f t="shared" si="18"/>
        <v>0</v>
      </c>
      <c r="Q127" s="8">
        <f t="shared" si="19"/>
        <v>0</v>
      </c>
      <c r="R127" s="8"/>
      <c r="S127" s="8">
        <f t="shared" si="20"/>
        <v>0</v>
      </c>
      <c r="T127" s="8">
        <f t="shared" si="21"/>
        <v>0</v>
      </c>
      <c r="U127" s="8">
        <f t="shared" si="22"/>
        <v>0</v>
      </c>
      <c r="V127" s="8"/>
      <c r="W127" s="8">
        <f t="shared" si="23"/>
        <v>0</v>
      </c>
      <c r="X127" s="8">
        <f t="shared" si="24"/>
        <v>0</v>
      </c>
      <c r="Y127" s="8"/>
      <c r="Z127" s="8"/>
    </row>
    <row r="128" spans="4:26" x14ac:dyDescent="0.35">
      <c r="D128" s="8">
        <f>SUMIF(March!$A$5:$A$200,April!A128,March!$V$5:$V$200)</f>
        <v>0</v>
      </c>
      <c r="E128" s="8">
        <f t="shared" si="13"/>
        <v>0</v>
      </c>
      <c r="J128" s="8">
        <f t="shared" si="14"/>
        <v>0</v>
      </c>
      <c r="K128" s="9" t="str">
        <f t="shared" si="15"/>
        <v/>
      </c>
      <c r="M128" s="8" t="str">
        <f t="shared" si="16"/>
        <v/>
      </c>
      <c r="N128" s="8" t="str">
        <f t="shared" si="17"/>
        <v/>
      </c>
      <c r="O128" s="8"/>
      <c r="P128" s="8">
        <f t="shared" si="18"/>
        <v>0</v>
      </c>
      <c r="Q128" s="8">
        <f t="shared" si="19"/>
        <v>0</v>
      </c>
      <c r="R128" s="8"/>
      <c r="S128" s="8">
        <f t="shared" si="20"/>
        <v>0</v>
      </c>
      <c r="T128" s="8">
        <f t="shared" si="21"/>
        <v>0</v>
      </c>
      <c r="U128" s="8">
        <f t="shared" si="22"/>
        <v>0</v>
      </c>
      <c r="V128" s="8"/>
      <c r="W128" s="8">
        <f t="shared" si="23"/>
        <v>0</v>
      </c>
      <c r="X128" s="8">
        <f t="shared" si="24"/>
        <v>0</v>
      </c>
      <c r="Y128" s="8"/>
      <c r="Z128" s="8"/>
    </row>
    <row r="129" spans="4:26" x14ac:dyDescent="0.35">
      <c r="D129" s="8">
        <f>SUMIF(March!$A$5:$A$200,April!A129,March!$V$5:$V$200)</f>
        <v>0</v>
      </c>
      <c r="E129" s="8">
        <f t="shared" si="13"/>
        <v>0</v>
      </c>
      <c r="J129" s="8">
        <f t="shared" si="14"/>
        <v>0</v>
      </c>
      <c r="K129" s="9" t="str">
        <f t="shared" si="15"/>
        <v/>
      </c>
      <c r="M129" s="8" t="str">
        <f t="shared" si="16"/>
        <v/>
      </c>
      <c r="N129" s="8" t="str">
        <f t="shared" si="17"/>
        <v/>
      </c>
      <c r="O129" s="8"/>
      <c r="P129" s="8">
        <f t="shared" si="18"/>
        <v>0</v>
      </c>
      <c r="Q129" s="8">
        <f t="shared" si="19"/>
        <v>0</v>
      </c>
      <c r="R129" s="8"/>
      <c r="S129" s="8">
        <f t="shared" si="20"/>
        <v>0</v>
      </c>
      <c r="T129" s="8">
        <f t="shared" si="21"/>
        <v>0</v>
      </c>
      <c r="U129" s="8">
        <f t="shared" si="22"/>
        <v>0</v>
      </c>
      <c r="V129" s="8"/>
      <c r="W129" s="8">
        <f t="shared" si="23"/>
        <v>0</v>
      </c>
      <c r="X129" s="8">
        <f t="shared" si="24"/>
        <v>0</v>
      </c>
      <c r="Y129" s="8"/>
      <c r="Z129" s="8"/>
    </row>
    <row r="130" spans="4:26" x14ac:dyDescent="0.35">
      <c r="D130" s="8">
        <f>SUMIF(March!$A$5:$A$200,April!A130,March!$V$5:$V$200)</f>
        <v>0</v>
      </c>
      <c r="E130" s="8">
        <f t="shared" si="13"/>
        <v>0</v>
      </c>
      <c r="J130" s="8">
        <f t="shared" si="14"/>
        <v>0</v>
      </c>
      <c r="K130" s="9" t="str">
        <f t="shared" si="15"/>
        <v/>
      </c>
      <c r="M130" s="8" t="str">
        <f t="shared" si="16"/>
        <v/>
      </c>
      <c r="N130" s="8" t="str">
        <f t="shared" si="17"/>
        <v/>
      </c>
      <c r="O130" s="8"/>
      <c r="P130" s="8">
        <f t="shared" si="18"/>
        <v>0</v>
      </c>
      <c r="Q130" s="8">
        <f t="shared" si="19"/>
        <v>0</v>
      </c>
      <c r="R130" s="8"/>
      <c r="S130" s="8">
        <f t="shared" si="20"/>
        <v>0</v>
      </c>
      <c r="T130" s="8">
        <f t="shared" si="21"/>
        <v>0</v>
      </c>
      <c r="U130" s="8">
        <f t="shared" si="22"/>
        <v>0</v>
      </c>
      <c r="V130" s="8"/>
      <c r="W130" s="8">
        <f t="shared" si="23"/>
        <v>0</v>
      </c>
      <c r="X130" s="8">
        <f t="shared" si="24"/>
        <v>0</v>
      </c>
      <c r="Y130" s="8"/>
      <c r="Z130" s="8"/>
    </row>
    <row r="131" spans="4:26" x14ac:dyDescent="0.35">
      <c r="D131" s="8">
        <f>SUMIF(March!$A$5:$A$200,April!A131,March!$V$5:$V$200)</f>
        <v>0</v>
      </c>
      <c r="E131" s="8">
        <f t="shared" si="13"/>
        <v>0</v>
      </c>
      <c r="J131" s="8">
        <f t="shared" si="14"/>
        <v>0</v>
      </c>
      <c r="K131" s="9" t="str">
        <f t="shared" si="15"/>
        <v/>
      </c>
      <c r="M131" s="8" t="str">
        <f t="shared" si="16"/>
        <v/>
      </c>
      <c r="N131" s="8" t="str">
        <f t="shared" si="17"/>
        <v/>
      </c>
      <c r="O131" s="8"/>
      <c r="P131" s="8">
        <f t="shared" si="18"/>
        <v>0</v>
      </c>
      <c r="Q131" s="8">
        <f t="shared" si="19"/>
        <v>0</v>
      </c>
      <c r="R131" s="8"/>
      <c r="S131" s="8">
        <f t="shared" si="20"/>
        <v>0</v>
      </c>
      <c r="T131" s="8">
        <f t="shared" si="21"/>
        <v>0</v>
      </c>
      <c r="U131" s="8">
        <f t="shared" si="22"/>
        <v>0</v>
      </c>
      <c r="V131" s="8"/>
      <c r="W131" s="8">
        <f t="shared" si="23"/>
        <v>0</v>
      </c>
      <c r="X131" s="8">
        <f t="shared" si="24"/>
        <v>0</v>
      </c>
      <c r="Y131" s="8"/>
      <c r="Z131" s="8"/>
    </row>
    <row r="132" spans="4:26" x14ac:dyDescent="0.35">
      <c r="D132" s="8">
        <f>SUMIF(March!$A$5:$A$200,April!A132,March!$V$5:$V$200)</f>
        <v>0</v>
      </c>
      <c r="E132" s="8">
        <f t="shared" si="13"/>
        <v>0</v>
      </c>
      <c r="J132" s="8">
        <f t="shared" si="14"/>
        <v>0</v>
      </c>
      <c r="K132" s="9" t="str">
        <f t="shared" si="15"/>
        <v/>
      </c>
      <c r="M132" s="8" t="str">
        <f t="shared" si="16"/>
        <v/>
      </c>
      <c r="N132" s="8" t="str">
        <f t="shared" si="17"/>
        <v/>
      </c>
      <c r="O132" s="8"/>
      <c r="P132" s="8">
        <f t="shared" si="18"/>
        <v>0</v>
      </c>
      <c r="Q132" s="8">
        <f t="shared" si="19"/>
        <v>0</v>
      </c>
      <c r="R132" s="8"/>
      <c r="S132" s="8">
        <f t="shared" si="20"/>
        <v>0</v>
      </c>
      <c r="T132" s="8">
        <f t="shared" si="21"/>
        <v>0</v>
      </c>
      <c r="U132" s="8">
        <f t="shared" si="22"/>
        <v>0</v>
      </c>
      <c r="V132" s="8"/>
      <c r="W132" s="8">
        <f t="shared" si="23"/>
        <v>0</v>
      </c>
      <c r="X132" s="8">
        <f t="shared" si="24"/>
        <v>0</v>
      </c>
      <c r="Y132" s="8"/>
      <c r="Z132" s="8"/>
    </row>
    <row r="133" spans="4:26" x14ac:dyDescent="0.35">
      <c r="D133" s="8">
        <f>SUMIF(March!$A$5:$A$200,April!A133,March!$V$5:$V$200)</f>
        <v>0</v>
      </c>
      <c r="E133" s="8">
        <f t="shared" si="13"/>
        <v>0</v>
      </c>
      <c r="J133" s="8">
        <f t="shared" si="14"/>
        <v>0</v>
      </c>
      <c r="K133" s="9" t="str">
        <f t="shared" si="15"/>
        <v/>
      </c>
      <c r="M133" s="8" t="str">
        <f t="shared" si="16"/>
        <v/>
      </c>
      <c r="N133" s="8" t="str">
        <f t="shared" si="17"/>
        <v/>
      </c>
      <c r="O133" s="8"/>
      <c r="P133" s="8">
        <f t="shared" si="18"/>
        <v>0</v>
      </c>
      <c r="Q133" s="8">
        <f t="shared" si="19"/>
        <v>0</v>
      </c>
      <c r="R133" s="8"/>
      <c r="S133" s="8">
        <f t="shared" si="20"/>
        <v>0</v>
      </c>
      <c r="T133" s="8">
        <f t="shared" si="21"/>
        <v>0</v>
      </c>
      <c r="U133" s="8">
        <f t="shared" si="22"/>
        <v>0</v>
      </c>
      <c r="V133" s="8"/>
      <c r="W133" s="8">
        <f t="shared" si="23"/>
        <v>0</v>
      </c>
      <c r="X133" s="8">
        <f t="shared" si="24"/>
        <v>0</v>
      </c>
      <c r="Y133" s="8"/>
      <c r="Z133" s="8"/>
    </row>
    <row r="134" spans="4:26" x14ac:dyDescent="0.35">
      <c r="D134" s="8">
        <f>SUMIF(March!$A$5:$A$200,April!A134,March!$V$5:$V$200)</f>
        <v>0</v>
      </c>
      <c r="E134" s="8">
        <f t="shared" ref="E134:E197" si="25">D134-C134</f>
        <v>0</v>
      </c>
      <c r="J134" s="8">
        <f t="shared" ref="J134:J197" si="26">SUM(C134,F134:I134)</f>
        <v>0</v>
      </c>
      <c r="K134" s="9" t="str">
        <f t="shared" ref="K134:K197" si="27">IFERROR(J134/$J$3,"")</f>
        <v/>
      </c>
      <c r="M134" s="8" t="str">
        <f t="shared" ref="M134:M197" si="28">IFERROR(K134*$L$3,"")</f>
        <v/>
      </c>
      <c r="N134" s="8" t="str">
        <f t="shared" ref="N134:N197" si="29">IFERROR(L134-M134,"")</f>
        <v/>
      </c>
      <c r="O134" s="8"/>
      <c r="P134" s="8">
        <f t="shared" ref="P134:P197" si="30">$J134*(0.01/4)</f>
        <v>0</v>
      </c>
      <c r="Q134" s="8">
        <f t="shared" ref="Q134:Q197" si="31">P134+O134</f>
        <v>0</v>
      </c>
      <c r="R134" s="8"/>
      <c r="S134" s="8">
        <f t="shared" ref="S134:S197" si="32">$J134*(0.02/4)</f>
        <v>0</v>
      </c>
      <c r="T134" s="8">
        <f t="shared" ref="T134:T197" si="33">S134+R134</f>
        <v>0</v>
      </c>
      <c r="U134" s="8">
        <f t="shared" ref="U134:U197" si="34">SUM(L134,O134,R134)</f>
        <v>0</v>
      </c>
      <c r="V134" s="8"/>
      <c r="W134" s="8">
        <f t="shared" ref="W134:W197" si="35">SUM(J134,U134)</f>
        <v>0</v>
      </c>
      <c r="X134" s="8">
        <f t="shared" ref="X134:X197" si="36">W134-V134</f>
        <v>0</v>
      </c>
      <c r="Y134" s="8"/>
      <c r="Z134" s="8"/>
    </row>
    <row r="135" spans="4:26" x14ac:dyDescent="0.35">
      <c r="D135" s="8">
        <f>SUMIF(March!$A$5:$A$200,April!A135,March!$V$5:$V$200)</f>
        <v>0</v>
      </c>
      <c r="E135" s="8">
        <f t="shared" si="25"/>
        <v>0</v>
      </c>
      <c r="J135" s="8">
        <f t="shared" si="26"/>
        <v>0</v>
      </c>
      <c r="K135" s="9" t="str">
        <f t="shared" si="27"/>
        <v/>
      </c>
      <c r="M135" s="8" t="str">
        <f t="shared" si="28"/>
        <v/>
      </c>
      <c r="N135" s="8" t="str">
        <f t="shared" si="29"/>
        <v/>
      </c>
      <c r="O135" s="8"/>
      <c r="P135" s="8">
        <f t="shared" si="30"/>
        <v>0</v>
      </c>
      <c r="Q135" s="8">
        <f t="shared" si="31"/>
        <v>0</v>
      </c>
      <c r="R135" s="8"/>
      <c r="S135" s="8">
        <f t="shared" si="32"/>
        <v>0</v>
      </c>
      <c r="T135" s="8">
        <f t="shared" si="33"/>
        <v>0</v>
      </c>
      <c r="U135" s="8">
        <f t="shared" si="34"/>
        <v>0</v>
      </c>
      <c r="V135" s="8"/>
      <c r="W135" s="8">
        <f t="shared" si="35"/>
        <v>0</v>
      </c>
      <c r="X135" s="8">
        <f t="shared" si="36"/>
        <v>0</v>
      </c>
      <c r="Y135" s="8"/>
      <c r="Z135" s="8"/>
    </row>
    <row r="136" spans="4:26" x14ac:dyDescent="0.35">
      <c r="D136" s="8">
        <f>SUMIF(March!$A$5:$A$200,April!A136,March!$V$5:$V$200)</f>
        <v>0</v>
      </c>
      <c r="E136" s="8">
        <f t="shared" si="25"/>
        <v>0</v>
      </c>
      <c r="J136" s="8">
        <f t="shared" si="26"/>
        <v>0</v>
      </c>
      <c r="K136" s="9" t="str">
        <f t="shared" si="27"/>
        <v/>
      </c>
      <c r="M136" s="8" t="str">
        <f t="shared" si="28"/>
        <v/>
      </c>
      <c r="N136" s="8" t="str">
        <f t="shared" si="29"/>
        <v/>
      </c>
      <c r="O136" s="8"/>
      <c r="P136" s="8">
        <f t="shared" si="30"/>
        <v>0</v>
      </c>
      <c r="Q136" s="8">
        <f t="shared" si="31"/>
        <v>0</v>
      </c>
      <c r="R136" s="8"/>
      <c r="S136" s="8">
        <f t="shared" si="32"/>
        <v>0</v>
      </c>
      <c r="T136" s="8">
        <f t="shared" si="33"/>
        <v>0</v>
      </c>
      <c r="U136" s="8">
        <f t="shared" si="34"/>
        <v>0</v>
      </c>
      <c r="V136" s="8"/>
      <c r="W136" s="8">
        <f t="shared" si="35"/>
        <v>0</v>
      </c>
      <c r="X136" s="8">
        <f t="shared" si="36"/>
        <v>0</v>
      </c>
      <c r="Y136" s="8"/>
      <c r="Z136" s="8"/>
    </row>
    <row r="137" spans="4:26" x14ac:dyDescent="0.35">
      <c r="D137" s="8">
        <f>SUMIF(March!$A$5:$A$200,April!A137,March!$V$5:$V$200)</f>
        <v>0</v>
      </c>
      <c r="E137" s="8">
        <f t="shared" si="25"/>
        <v>0</v>
      </c>
      <c r="J137" s="8">
        <f t="shared" si="26"/>
        <v>0</v>
      </c>
      <c r="K137" s="9" t="str">
        <f t="shared" si="27"/>
        <v/>
      </c>
      <c r="M137" s="8" t="str">
        <f t="shared" si="28"/>
        <v/>
      </c>
      <c r="N137" s="8" t="str">
        <f t="shared" si="29"/>
        <v/>
      </c>
      <c r="O137" s="8"/>
      <c r="P137" s="8">
        <f t="shared" si="30"/>
        <v>0</v>
      </c>
      <c r="Q137" s="8">
        <f t="shared" si="31"/>
        <v>0</v>
      </c>
      <c r="R137" s="8"/>
      <c r="S137" s="8">
        <f t="shared" si="32"/>
        <v>0</v>
      </c>
      <c r="T137" s="8">
        <f t="shared" si="33"/>
        <v>0</v>
      </c>
      <c r="U137" s="8">
        <f t="shared" si="34"/>
        <v>0</v>
      </c>
      <c r="V137" s="8"/>
      <c r="W137" s="8">
        <f t="shared" si="35"/>
        <v>0</v>
      </c>
      <c r="X137" s="8">
        <f t="shared" si="36"/>
        <v>0</v>
      </c>
      <c r="Y137" s="8"/>
      <c r="Z137" s="8"/>
    </row>
    <row r="138" spans="4:26" x14ac:dyDescent="0.35">
      <c r="D138" s="8">
        <f>SUMIF(March!$A$5:$A$200,April!A138,March!$V$5:$V$200)</f>
        <v>0</v>
      </c>
      <c r="E138" s="8">
        <f t="shared" si="25"/>
        <v>0</v>
      </c>
      <c r="J138" s="8">
        <f t="shared" si="26"/>
        <v>0</v>
      </c>
      <c r="K138" s="9" t="str">
        <f t="shared" si="27"/>
        <v/>
      </c>
      <c r="M138" s="8" t="str">
        <f t="shared" si="28"/>
        <v/>
      </c>
      <c r="N138" s="8" t="str">
        <f t="shared" si="29"/>
        <v/>
      </c>
      <c r="O138" s="8"/>
      <c r="P138" s="8">
        <f t="shared" si="30"/>
        <v>0</v>
      </c>
      <c r="Q138" s="8">
        <f t="shared" si="31"/>
        <v>0</v>
      </c>
      <c r="R138" s="8"/>
      <c r="S138" s="8">
        <f t="shared" si="32"/>
        <v>0</v>
      </c>
      <c r="T138" s="8">
        <f t="shared" si="33"/>
        <v>0</v>
      </c>
      <c r="U138" s="8">
        <f t="shared" si="34"/>
        <v>0</v>
      </c>
      <c r="V138" s="8"/>
      <c r="W138" s="8">
        <f t="shared" si="35"/>
        <v>0</v>
      </c>
      <c r="X138" s="8">
        <f t="shared" si="36"/>
        <v>0</v>
      </c>
      <c r="Y138" s="8"/>
      <c r="Z138" s="8"/>
    </row>
    <row r="139" spans="4:26" x14ac:dyDescent="0.35">
      <c r="D139" s="8">
        <f>SUMIF(March!$A$5:$A$200,April!A139,March!$V$5:$V$200)</f>
        <v>0</v>
      </c>
      <c r="E139" s="8">
        <f t="shared" si="25"/>
        <v>0</v>
      </c>
      <c r="J139" s="8">
        <f t="shared" si="26"/>
        <v>0</v>
      </c>
      <c r="K139" s="9" t="str">
        <f t="shared" si="27"/>
        <v/>
      </c>
      <c r="M139" s="8" t="str">
        <f t="shared" si="28"/>
        <v/>
      </c>
      <c r="N139" s="8" t="str">
        <f t="shared" si="29"/>
        <v/>
      </c>
      <c r="O139" s="8"/>
      <c r="P139" s="8">
        <f t="shared" si="30"/>
        <v>0</v>
      </c>
      <c r="Q139" s="8">
        <f t="shared" si="31"/>
        <v>0</v>
      </c>
      <c r="R139" s="8"/>
      <c r="S139" s="8">
        <f t="shared" si="32"/>
        <v>0</v>
      </c>
      <c r="T139" s="8">
        <f t="shared" si="33"/>
        <v>0</v>
      </c>
      <c r="U139" s="8">
        <f t="shared" si="34"/>
        <v>0</v>
      </c>
      <c r="V139" s="8"/>
      <c r="W139" s="8">
        <f t="shared" si="35"/>
        <v>0</v>
      </c>
      <c r="X139" s="8">
        <f t="shared" si="36"/>
        <v>0</v>
      </c>
      <c r="Y139" s="8"/>
      <c r="Z139" s="8"/>
    </row>
    <row r="140" spans="4:26" x14ac:dyDescent="0.35">
      <c r="D140" s="8">
        <f>SUMIF(March!$A$5:$A$200,April!A140,March!$V$5:$V$200)</f>
        <v>0</v>
      </c>
      <c r="E140" s="8">
        <f t="shared" si="25"/>
        <v>0</v>
      </c>
      <c r="J140" s="8">
        <f t="shared" si="26"/>
        <v>0</v>
      </c>
      <c r="K140" s="9" t="str">
        <f t="shared" si="27"/>
        <v/>
      </c>
      <c r="M140" s="8" t="str">
        <f t="shared" si="28"/>
        <v/>
      </c>
      <c r="N140" s="8" t="str">
        <f t="shared" si="29"/>
        <v/>
      </c>
      <c r="O140" s="8"/>
      <c r="P140" s="8">
        <f t="shared" si="30"/>
        <v>0</v>
      </c>
      <c r="Q140" s="8">
        <f t="shared" si="31"/>
        <v>0</v>
      </c>
      <c r="R140" s="8"/>
      <c r="S140" s="8">
        <f t="shared" si="32"/>
        <v>0</v>
      </c>
      <c r="T140" s="8">
        <f t="shared" si="33"/>
        <v>0</v>
      </c>
      <c r="U140" s="8">
        <f t="shared" si="34"/>
        <v>0</v>
      </c>
      <c r="V140" s="8"/>
      <c r="W140" s="8">
        <f t="shared" si="35"/>
        <v>0</v>
      </c>
      <c r="X140" s="8">
        <f t="shared" si="36"/>
        <v>0</v>
      </c>
      <c r="Y140" s="8"/>
      <c r="Z140" s="8"/>
    </row>
    <row r="141" spans="4:26" x14ac:dyDescent="0.35">
      <c r="D141" s="8">
        <f>SUMIF(March!$A$5:$A$200,April!A141,March!$V$5:$V$200)</f>
        <v>0</v>
      </c>
      <c r="E141" s="8">
        <f t="shared" si="25"/>
        <v>0</v>
      </c>
      <c r="J141" s="8">
        <f t="shared" si="26"/>
        <v>0</v>
      </c>
      <c r="K141" s="9" t="str">
        <f t="shared" si="27"/>
        <v/>
      </c>
      <c r="M141" s="8" t="str">
        <f t="shared" si="28"/>
        <v/>
      </c>
      <c r="N141" s="8" t="str">
        <f t="shared" si="29"/>
        <v/>
      </c>
      <c r="O141" s="8"/>
      <c r="P141" s="8">
        <f t="shared" si="30"/>
        <v>0</v>
      </c>
      <c r="Q141" s="8">
        <f t="shared" si="31"/>
        <v>0</v>
      </c>
      <c r="R141" s="8"/>
      <c r="S141" s="8">
        <f t="shared" si="32"/>
        <v>0</v>
      </c>
      <c r="T141" s="8">
        <f t="shared" si="33"/>
        <v>0</v>
      </c>
      <c r="U141" s="8">
        <f t="shared" si="34"/>
        <v>0</v>
      </c>
      <c r="V141" s="8"/>
      <c r="W141" s="8">
        <f t="shared" si="35"/>
        <v>0</v>
      </c>
      <c r="X141" s="8">
        <f t="shared" si="36"/>
        <v>0</v>
      </c>
      <c r="Y141" s="8"/>
      <c r="Z141" s="8"/>
    </row>
    <row r="142" spans="4:26" x14ac:dyDescent="0.35">
      <c r="D142" s="8">
        <f>SUMIF(March!$A$5:$A$200,April!A142,March!$V$5:$V$200)</f>
        <v>0</v>
      </c>
      <c r="E142" s="8">
        <f t="shared" si="25"/>
        <v>0</v>
      </c>
      <c r="J142" s="8">
        <f t="shared" si="26"/>
        <v>0</v>
      </c>
      <c r="K142" s="9" t="str">
        <f t="shared" si="27"/>
        <v/>
      </c>
      <c r="M142" s="8" t="str">
        <f t="shared" si="28"/>
        <v/>
      </c>
      <c r="N142" s="8" t="str">
        <f t="shared" si="29"/>
        <v/>
      </c>
      <c r="O142" s="8"/>
      <c r="P142" s="8">
        <f t="shared" si="30"/>
        <v>0</v>
      </c>
      <c r="Q142" s="8">
        <f t="shared" si="31"/>
        <v>0</v>
      </c>
      <c r="R142" s="8"/>
      <c r="S142" s="8">
        <f t="shared" si="32"/>
        <v>0</v>
      </c>
      <c r="T142" s="8">
        <f t="shared" si="33"/>
        <v>0</v>
      </c>
      <c r="U142" s="8">
        <f t="shared" si="34"/>
        <v>0</v>
      </c>
      <c r="V142" s="8"/>
      <c r="W142" s="8">
        <f t="shared" si="35"/>
        <v>0</v>
      </c>
      <c r="X142" s="8">
        <f t="shared" si="36"/>
        <v>0</v>
      </c>
      <c r="Y142" s="8"/>
      <c r="Z142" s="8"/>
    </row>
    <row r="143" spans="4:26" x14ac:dyDescent="0.35">
      <c r="D143" s="8">
        <f>SUMIF(March!$A$5:$A$200,April!A143,March!$V$5:$V$200)</f>
        <v>0</v>
      </c>
      <c r="E143" s="8">
        <f t="shared" si="25"/>
        <v>0</v>
      </c>
      <c r="J143" s="8">
        <f t="shared" si="26"/>
        <v>0</v>
      </c>
      <c r="K143" s="9" t="str">
        <f t="shared" si="27"/>
        <v/>
      </c>
      <c r="M143" s="8" t="str">
        <f t="shared" si="28"/>
        <v/>
      </c>
      <c r="N143" s="8" t="str">
        <f t="shared" si="29"/>
        <v/>
      </c>
      <c r="O143" s="8"/>
      <c r="P143" s="8">
        <f t="shared" si="30"/>
        <v>0</v>
      </c>
      <c r="Q143" s="8">
        <f t="shared" si="31"/>
        <v>0</v>
      </c>
      <c r="R143" s="8"/>
      <c r="S143" s="8">
        <f t="shared" si="32"/>
        <v>0</v>
      </c>
      <c r="T143" s="8">
        <f t="shared" si="33"/>
        <v>0</v>
      </c>
      <c r="U143" s="8">
        <f t="shared" si="34"/>
        <v>0</v>
      </c>
      <c r="V143" s="8"/>
      <c r="W143" s="8">
        <f t="shared" si="35"/>
        <v>0</v>
      </c>
      <c r="X143" s="8">
        <f t="shared" si="36"/>
        <v>0</v>
      </c>
      <c r="Y143" s="8"/>
      <c r="Z143" s="8"/>
    </row>
    <row r="144" spans="4:26" x14ac:dyDescent="0.35">
      <c r="D144" s="8">
        <f>SUMIF(March!$A$5:$A$200,April!A144,March!$V$5:$V$200)</f>
        <v>0</v>
      </c>
      <c r="E144" s="8">
        <f t="shared" si="25"/>
        <v>0</v>
      </c>
      <c r="J144" s="8">
        <f t="shared" si="26"/>
        <v>0</v>
      </c>
      <c r="K144" s="9" t="str">
        <f t="shared" si="27"/>
        <v/>
      </c>
      <c r="M144" s="8" t="str">
        <f t="shared" si="28"/>
        <v/>
      </c>
      <c r="N144" s="8" t="str">
        <f t="shared" si="29"/>
        <v/>
      </c>
      <c r="O144" s="8"/>
      <c r="P144" s="8">
        <f t="shared" si="30"/>
        <v>0</v>
      </c>
      <c r="Q144" s="8">
        <f t="shared" si="31"/>
        <v>0</v>
      </c>
      <c r="R144" s="8"/>
      <c r="S144" s="8">
        <f t="shared" si="32"/>
        <v>0</v>
      </c>
      <c r="T144" s="8">
        <f t="shared" si="33"/>
        <v>0</v>
      </c>
      <c r="U144" s="8">
        <f t="shared" si="34"/>
        <v>0</v>
      </c>
      <c r="V144" s="8"/>
      <c r="W144" s="8">
        <f t="shared" si="35"/>
        <v>0</v>
      </c>
      <c r="X144" s="8">
        <f t="shared" si="36"/>
        <v>0</v>
      </c>
      <c r="Y144" s="8"/>
      <c r="Z144" s="8"/>
    </row>
    <row r="145" spans="4:26" x14ac:dyDescent="0.35">
      <c r="D145" s="8">
        <f>SUMIF(March!$A$5:$A$200,April!A145,March!$V$5:$V$200)</f>
        <v>0</v>
      </c>
      <c r="E145" s="8">
        <f t="shared" si="25"/>
        <v>0</v>
      </c>
      <c r="J145" s="8">
        <f t="shared" si="26"/>
        <v>0</v>
      </c>
      <c r="K145" s="9" t="str">
        <f t="shared" si="27"/>
        <v/>
      </c>
      <c r="M145" s="8" t="str">
        <f t="shared" si="28"/>
        <v/>
      </c>
      <c r="N145" s="8" t="str">
        <f t="shared" si="29"/>
        <v/>
      </c>
      <c r="O145" s="8"/>
      <c r="P145" s="8">
        <f t="shared" si="30"/>
        <v>0</v>
      </c>
      <c r="Q145" s="8">
        <f t="shared" si="31"/>
        <v>0</v>
      </c>
      <c r="R145" s="8"/>
      <c r="S145" s="8">
        <f t="shared" si="32"/>
        <v>0</v>
      </c>
      <c r="T145" s="8">
        <f t="shared" si="33"/>
        <v>0</v>
      </c>
      <c r="U145" s="8">
        <f t="shared" si="34"/>
        <v>0</v>
      </c>
      <c r="V145" s="8"/>
      <c r="W145" s="8">
        <f t="shared" si="35"/>
        <v>0</v>
      </c>
      <c r="X145" s="8">
        <f t="shared" si="36"/>
        <v>0</v>
      </c>
      <c r="Y145" s="8"/>
      <c r="Z145" s="8"/>
    </row>
    <row r="146" spans="4:26" x14ac:dyDescent="0.35">
      <c r="D146" s="8">
        <f>SUMIF(March!$A$5:$A$200,April!A146,March!$V$5:$V$200)</f>
        <v>0</v>
      </c>
      <c r="E146" s="8">
        <f t="shared" si="25"/>
        <v>0</v>
      </c>
      <c r="J146" s="8">
        <f t="shared" si="26"/>
        <v>0</v>
      </c>
      <c r="K146" s="9" t="str">
        <f t="shared" si="27"/>
        <v/>
      </c>
      <c r="M146" s="8" t="str">
        <f t="shared" si="28"/>
        <v/>
      </c>
      <c r="N146" s="8" t="str">
        <f t="shared" si="29"/>
        <v/>
      </c>
      <c r="O146" s="8"/>
      <c r="P146" s="8">
        <f t="shared" si="30"/>
        <v>0</v>
      </c>
      <c r="Q146" s="8">
        <f t="shared" si="31"/>
        <v>0</v>
      </c>
      <c r="R146" s="8"/>
      <c r="S146" s="8">
        <f t="shared" si="32"/>
        <v>0</v>
      </c>
      <c r="T146" s="8">
        <f t="shared" si="33"/>
        <v>0</v>
      </c>
      <c r="U146" s="8">
        <f t="shared" si="34"/>
        <v>0</v>
      </c>
      <c r="V146" s="8"/>
      <c r="W146" s="8">
        <f t="shared" si="35"/>
        <v>0</v>
      </c>
      <c r="X146" s="8">
        <f t="shared" si="36"/>
        <v>0</v>
      </c>
      <c r="Y146" s="8"/>
      <c r="Z146" s="8"/>
    </row>
    <row r="147" spans="4:26" x14ac:dyDescent="0.35">
      <c r="D147" s="8">
        <f>SUMIF(March!$A$5:$A$200,April!A147,March!$V$5:$V$200)</f>
        <v>0</v>
      </c>
      <c r="E147" s="8">
        <f t="shared" si="25"/>
        <v>0</v>
      </c>
      <c r="J147" s="8">
        <f t="shared" si="26"/>
        <v>0</v>
      </c>
      <c r="K147" s="9" t="str">
        <f t="shared" si="27"/>
        <v/>
      </c>
      <c r="M147" s="8" t="str">
        <f t="shared" si="28"/>
        <v/>
      </c>
      <c r="N147" s="8" t="str">
        <f t="shared" si="29"/>
        <v/>
      </c>
      <c r="O147" s="8"/>
      <c r="P147" s="8">
        <f t="shared" si="30"/>
        <v>0</v>
      </c>
      <c r="Q147" s="8">
        <f t="shared" si="31"/>
        <v>0</v>
      </c>
      <c r="R147" s="8"/>
      <c r="S147" s="8">
        <f t="shared" si="32"/>
        <v>0</v>
      </c>
      <c r="T147" s="8">
        <f t="shared" si="33"/>
        <v>0</v>
      </c>
      <c r="U147" s="8">
        <f t="shared" si="34"/>
        <v>0</v>
      </c>
      <c r="V147" s="8"/>
      <c r="W147" s="8">
        <f t="shared" si="35"/>
        <v>0</v>
      </c>
      <c r="X147" s="8">
        <f t="shared" si="36"/>
        <v>0</v>
      </c>
      <c r="Y147" s="8"/>
      <c r="Z147" s="8"/>
    </row>
    <row r="148" spans="4:26" x14ac:dyDescent="0.35">
      <c r="D148" s="8">
        <f>SUMIF(March!$A$5:$A$200,April!A148,March!$V$5:$V$200)</f>
        <v>0</v>
      </c>
      <c r="E148" s="8">
        <f t="shared" si="25"/>
        <v>0</v>
      </c>
      <c r="J148" s="8">
        <f t="shared" si="26"/>
        <v>0</v>
      </c>
      <c r="K148" s="9" t="str">
        <f t="shared" si="27"/>
        <v/>
      </c>
      <c r="M148" s="8" t="str">
        <f t="shared" si="28"/>
        <v/>
      </c>
      <c r="N148" s="8" t="str">
        <f t="shared" si="29"/>
        <v/>
      </c>
      <c r="O148" s="8"/>
      <c r="P148" s="8">
        <f t="shared" si="30"/>
        <v>0</v>
      </c>
      <c r="Q148" s="8">
        <f t="shared" si="31"/>
        <v>0</v>
      </c>
      <c r="R148" s="8"/>
      <c r="S148" s="8">
        <f t="shared" si="32"/>
        <v>0</v>
      </c>
      <c r="T148" s="8">
        <f t="shared" si="33"/>
        <v>0</v>
      </c>
      <c r="U148" s="8">
        <f t="shared" si="34"/>
        <v>0</v>
      </c>
      <c r="V148" s="8"/>
      <c r="W148" s="8">
        <f t="shared" si="35"/>
        <v>0</v>
      </c>
      <c r="X148" s="8">
        <f t="shared" si="36"/>
        <v>0</v>
      </c>
      <c r="Y148" s="8"/>
      <c r="Z148" s="8"/>
    </row>
    <row r="149" spans="4:26" x14ac:dyDescent="0.35">
      <c r="D149" s="8">
        <f>SUMIF(March!$A$5:$A$200,April!A149,March!$V$5:$V$200)</f>
        <v>0</v>
      </c>
      <c r="E149" s="8">
        <f t="shared" si="25"/>
        <v>0</v>
      </c>
      <c r="J149" s="8">
        <f t="shared" si="26"/>
        <v>0</v>
      </c>
      <c r="K149" s="9" t="str">
        <f t="shared" si="27"/>
        <v/>
      </c>
      <c r="M149" s="8" t="str">
        <f t="shared" si="28"/>
        <v/>
      </c>
      <c r="N149" s="8" t="str">
        <f t="shared" si="29"/>
        <v/>
      </c>
      <c r="O149" s="8"/>
      <c r="P149" s="8">
        <f t="shared" si="30"/>
        <v>0</v>
      </c>
      <c r="Q149" s="8">
        <f t="shared" si="31"/>
        <v>0</v>
      </c>
      <c r="R149" s="8"/>
      <c r="S149" s="8">
        <f t="shared" si="32"/>
        <v>0</v>
      </c>
      <c r="T149" s="8">
        <f t="shared" si="33"/>
        <v>0</v>
      </c>
      <c r="U149" s="8">
        <f t="shared" si="34"/>
        <v>0</v>
      </c>
      <c r="V149" s="8"/>
      <c r="W149" s="8">
        <f t="shared" si="35"/>
        <v>0</v>
      </c>
      <c r="X149" s="8">
        <f t="shared" si="36"/>
        <v>0</v>
      </c>
      <c r="Y149" s="8"/>
      <c r="Z149" s="8"/>
    </row>
    <row r="150" spans="4:26" x14ac:dyDescent="0.35">
      <c r="D150" s="8">
        <f>SUMIF(March!$A$5:$A$200,April!A150,March!$V$5:$V$200)</f>
        <v>0</v>
      </c>
      <c r="E150" s="8">
        <f t="shared" si="25"/>
        <v>0</v>
      </c>
      <c r="J150" s="8">
        <f t="shared" si="26"/>
        <v>0</v>
      </c>
      <c r="K150" s="9" t="str">
        <f t="shared" si="27"/>
        <v/>
      </c>
      <c r="M150" s="8" t="str">
        <f t="shared" si="28"/>
        <v/>
      </c>
      <c r="N150" s="8" t="str">
        <f t="shared" si="29"/>
        <v/>
      </c>
      <c r="O150" s="8"/>
      <c r="P150" s="8">
        <f t="shared" si="30"/>
        <v>0</v>
      </c>
      <c r="Q150" s="8">
        <f t="shared" si="31"/>
        <v>0</v>
      </c>
      <c r="R150" s="8"/>
      <c r="S150" s="8">
        <f t="shared" si="32"/>
        <v>0</v>
      </c>
      <c r="T150" s="8">
        <f t="shared" si="33"/>
        <v>0</v>
      </c>
      <c r="U150" s="8">
        <f t="shared" si="34"/>
        <v>0</v>
      </c>
      <c r="V150" s="8"/>
      <c r="W150" s="8">
        <f t="shared" si="35"/>
        <v>0</v>
      </c>
      <c r="X150" s="8">
        <f t="shared" si="36"/>
        <v>0</v>
      </c>
      <c r="Y150" s="8"/>
      <c r="Z150" s="8"/>
    </row>
    <row r="151" spans="4:26" x14ac:dyDescent="0.35">
      <c r="D151" s="8">
        <f>SUMIF(March!$A$5:$A$200,April!A151,March!$V$5:$V$200)</f>
        <v>0</v>
      </c>
      <c r="E151" s="8">
        <f t="shared" si="25"/>
        <v>0</v>
      </c>
      <c r="J151" s="8">
        <f t="shared" si="26"/>
        <v>0</v>
      </c>
      <c r="K151" s="9" t="str">
        <f t="shared" si="27"/>
        <v/>
      </c>
      <c r="M151" s="8" t="str">
        <f t="shared" si="28"/>
        <v/>
      </c>
      <c r="N151" s="8" t="str">
        <f t="shared" si="29"/>
        <v/>
      </c>
      <c r="O151" s="8"/>
      <c r="P151" s="8">
        <f t="shared" si="30"/>
        <v>0</v>
      </c>
      <c r="Q151" s="8">
        <f t="shared" si="31"/>
        <v>0</v>
      </c>
      <c r="R151" s="8"/>
      <c r="S151" s="8">
        <f t="shared" si="32"/>
        <v>0</v>
      </c>
      <c r="T151" s="8">
        <f t="shared" si="33"/>
        <v>0</v>
      </c>
      <c r="U151" s="8">
        <f t="shared" si="34"/>
        <v>0</v>
      </c>
      <c r="V151" s="8"/>
      <c r="W151" s="8">
        <f t="shared" si="35"/>
        <v>0</v>
      </c>
      <c r="X151" s="8">
        <f t="shared" si="36"/>
        <v>0</v>
      </c>
      <c r="Y151" s="8"/>
      <c r="Z151" s="8"/>
    </row>
    <row r="152" spans="4:26" x14ac:dyDescent="0.35">
      <c r="D152" s="8">
        <f>SUMIF(March!$A$5:$A$200,April!A152,March!$V$5:$V$200)</f>
        <v>0</v>
      </c>
      <c r="E152" s="8">
        <f t="shared" si="25"/>
        <v>0</v>
      </c>
      <c r="J152" s="8">
        <f t="shared" si="26"/>
        <v>0</v>
      </c>
      <c r="K152" s="9" t="str">
        <f t="shared" si="27"/>
        <v/>
      </c>
      <c r="M152" s="8" t="str">
        <f t="shared" si="28"/>
        <v/>
      </c>
      <c r="N152" s="8" t="str">
        <f t="shared" si="29"/>
        <v/>
      </c>
      <c r="O152" s="8"/>
      <c r="P152" s="8">
        <f t="shared" si="30"/>
        <v>0</v>
      </c>
      <c r="Q152" s="8">
        <f t="shared" si="31"/>
        <v>0</v>
      </c>
      <c r="R152" s="8"/>
      <c r="S152" s="8">
        <f t="shared" si="32"/>
        <v>0</v>
      </c>
      <c r="T152" s="8">
        <f t="shared" si="33"/>
        <v>0</v>
      </c>
      <c r="U152" s="8">
        <f t="shared" si="34"/>
        <v>0</v>
      </c>
      <c r="V152" s="8"/>
      <c r="W152" s="8">
        <f t="shared" si="35"/>
        <v>0</v>
      </c>
      <c r="X152" s="8">
        <f t="shared" si="36"/>
        <v>0</v>
      </c>
      <c r="Y152" s="8"/>
      <c r="Z152" s="8"/>
    </row>
    <row r="153" spans="4:26" x14ac:dyDescent="0.35">
      <c r="D153" s="8">
        <f>SUMIF(March!$A$5:$A$200,April!A153,March!$V$5:$V$200)</f>
        <v>0</v>
      </c>
      <c r="E153" s="8">
        <f t="shared" si="25"/>
        <v>0</v>
      </c>
      <c r="J153" s="8">
        <f t="shared" si="26"/>
        <v>0</v>
      </c>
      <c r="K153" s="9" t="str">
        <f t="shared" si="27"/>
        <v/>
      </c>
      <c r="M153" s="8" t="str">
        <f t="shared" si="28"/>
        <v/>
      </c>
      <c r="N153" s="8" t="str">
        <f t="shared" si="29"/>
        <v/>
      </c>
      <c r="O153" s="8"/>
      <c r="P153" s="8">
        <f t="shared" si="30"/>
        <v>0</v>
      </c>
      <c r="Q153" s="8">
        <f t="shared" si="31"/>
        <v>0</v>
      </c>
      <c r="R153" s="8"/>
      <c r="S153" s="8">
        <f t="shared" si="32"/>
        <v>0</v>
      </c>
      <c r="T153" s="8">
        <f t="shared" si="33"/>
        <v>0</v>
      </c>
      <c r="U153" s="8">
        <f t="shared" si="34"/>
        <v>0</v>
      </c>
      <c r="V153" s="8"/>
      <c r="W153" s="8">
        <f t="shared" si="35"/>
        <v>0</v>
      </c>
      <c r="X153" s="8">
        <f t="shared" si="36"/>
        <v>0</v>
      </c>
      <c r="Y153" s="8"/>
      <c r="Z153" s="8"/>
    </row>
    <row r="154" spans="4:26" x14ac:dyDescent="0.35">
      <c r="D154" s="8">
        <f>SUMIF(March!$A$5:$A$200,April!A154,March!$V$5:$V$200)</f>
        <v>0</v>
      </c>
      <c r="E154" s="8">
        <f t="shared" si="25"/>
        <v>0</v>
      </c>
      <c r="J154" s="8">
        <f t="shared" si="26"/>
        <v>0</v>
      </c>
      <c r="K154" s="9" t="str">
        <f t="shared" si="27"/>
        <v/>
      </c>
      <c r="M154" s="8" t="str">
        <f t="shared" si="28"/>
        <v/>
      </c>
      <c r="N154" s="8" t="str">
        <f t="shared" si="29"/>
        <v/>
      </c>
      <c r="O154" s="8"/>
      <c r="P154" s="8">
        <f t="shared" si="30"/>
        <v>0</v>
      </c>
      <c r="Q154" s="8">
        <f t="shared" si="31"/>
        <v>0</v>
      </c>
      <c r="R154" s="8"/>
      <c r="S154" s="8">
        <f t="shared" si="32"/>
        <v>0</v>
      </c>
      <c r="T154" s="8">
        <f t="shared" si="33"/>
        <v>0</v>
      </c>
      <c r="U154" s="8">
        <f t="shared" si="34"/>
        <v>0</v>
      </c>
      <c r="V154" s="8"/>
      <c r="W154" s="8">
        <f t="shared" si="35"/>
        <v>0</v>
      </c>
      <c r="X154" s="8">
        <f t="shared" si="36"/>
        <v>0</v>
      </c>
      <c r="Y154" s="8"/>
      <c r="Z154" s="8"/>
    </row>
    <row r="155" spans="4:26" x14ac:dyDescent="0.35">
      <c r="D155" s="8">
        <f>SUMIF(March!$A$5:$A$200,April!A155,March!$V$5:$V$200)</f>
        <v>0</v>
      </c>
      <c r="E155" s="8">
        <f t="shared" si="25"/>
        <v>0</v>
      </c>
      <c r="J155" s="8">
        <f t="shared" si="26"/>
        <v>0</v>
      </c>
      <c r="K155" s="9" t="str">
        <f t="shared" si="27"/>
        <v/>
      </c>
      <c r="M155" s="8" t="str">
        <f t="shared" si="28"/>
        <v/>
      </c>
      <c r="N155" s="8" t="str">
        <f t="shared" si="29"/>
        <v/>
      </c>
      <c r="O155" s="8"/>
      <c r="P155" s="8">
        <f t="shared" si="30"/>
        <v>0</v>
      </c>
      <c r="Q155" s="8">
        <f t="shared" si="31"/>
        <v>0</v>
      </c>
      <c r="R155" s="8"/>
      <c r="S155" s="8">
        <f t="shared" si="32"/>
        <v>0</v>
      </c>
      <c r="T155" s="8">
        <f t="shared" si="33"/>
        <v>0</v>
      </c>
      <c r="U155" s="8">
        <f t="shared" si="34"/>
        <v>0</v>
      </c>
      <c r="V155" s="8"/>
      <c r="W155" s="8">
        <f t="shared" si="35"/>
        <v>0</v>
      </c>
      <c r="X155" s="8">
        <f t="shared" si="36"/>
        <v>0</v>
      </c>
      <c r="Y155" s="8"/>
      <c r="Z155" s="8"/>
    </row>
    <row r="156" spans="4:26" x14ac:dyDescent="0.35">
      <c r="D156" s="8">
        <f>SUMIF(March!$A$5:$A$200,April!A156,March!$V$5:$V$200)</f>
        <v>0</v>
      </c>
      <c r="E156" s="8">
        <f t="shared" si="25"/>
        <v>0</v>
      </c>
      <c r="J156" s="8">
        <f t="shared" si="26"/>
        <v>0</v>
      </c>
      <c r="K156" s="9" t="str">
        <f t="shared" si="27"/>
        <v/>
      </c>
      <c r="M156" s="8" t="str">
        <f t="shared" si="28"/>
        <v/>
      </c>
      <c r="N156" s="8" t="str">
        <f t="shared" si="29"/>
        <v/>
      </c>
      <c r="O156" s="8"/>
      <c r="P156" s="8">
        <f t="shared" si="30"/>
        <v>0</v>
      </c>
      <c r="Q156" s="8">
        <f t="shared" si="31"/>
        <v>0</v>
      </c>
      <c r="R156" s="8"/>
      <c r="S156" s="8">
        <f t="shared" si="32"/>
        <v>0</v>
      </c>
      <c r="T156" s="8">
        <f t="shared" si="33"/>
        <v>0</v>
      </c>
      <c r="U156" s="8">
        <f t="shared" si="34"/>
        <v>0</v>
      </c>
      <c r="V156" s="8"/>
      <c r="W156" s="8">
        <f t="shared" si="35"/>
        <v>0</v>
      </c>
      <c r="X156" s="8">
        <f t="shared" si="36"/>
        <v>0</v>
      </c>
      <c r="Y156" s="8"/>
      <c r="Z156" s="8"/>
    </row>
    <row r="157" spans="4:26" x14ac:dyDescent="0.35">
      <c r="D157" s="8">
        <f>SUMIF(March!$A$5:$A$200,April!A157,March!$V$5:$V$200)</f>
        <v>0</v>
      </c>
      <c r="E157" s="8">
        <f t="shared" si="25"/>
        <v>0</v>
      </c>
      <c r="J157" s="8">
        <f t="shared" si="26"/>
        <v>0</v>
      </c>
      <c r="K157" s="9" t="str">
        <f t="shared" si="27"/>
        <v/>
      </c>
      <c r="M157" s="8" t="str">
        <f t="shared" si="28"/>
        <v/>
      </c>
      <c r="N157" s="8" t="str">
        <f t="shared" si="29"/>
        <v/>
      </c>
      <c r="O157" s="8"/>
      <c r="P157" s="8">
        <f t="shared" si="30"/>
        <v>0</v>
      </c>
      <c r="Q157" s="8">
        <f t="shared" si="31"/>
        <v>0</v>
      </c>
      <c r="R157" s="8"/>
      <c r="S157" s="8">
        <f t="shared" si="32"/>
        <v>0</v>
      </c>
      <c r="T157" s="8">
        <f t="shared" si="33"/>
        <v>0</v>
      </c>
      <c r="U157" s="8">
        <f t="shared" si="34"/>
        <v>0</v>
      </c>
      <c r="V157" s="8"/>
      <c r="W157" s="8">
        <f t="shared" si="35"/>
        <v>0</v>
      </c>
      <c r="X157" s="8">
        <f t="shared" si="36"/>
        <v>0</v>
      </c>
      <c r="Y157" s="8"/>
      <c r="Z157" s="8"/>
    </row>
    <row r="158" spans="4:26" x14ac:dyDescent="0.35">
      <c r="D158" s="8">
        <f>SUMIF(March!$A$5:$A$200,April!A158,March!$V$5:$V$200)</f>
        <v>0</v>
      </c>
      <c r="E158" s="8">
        <f t="shared" si="25"/>
        <v>0</v>
      </c>
      <c r="J158" s="8">
        <f t="shared" si="26"/>
        <v>0</v>
      </c>
      <c r="K158" s="9" t="str">
        <f t="shared" si="27"/>
        <v/>
      </c>
      <c r="M158" s="8" t="str">
        <f t="shared" si="28"/>
        <v/>
      </c>
      <c r="N158" s="8" t="str">
        <f t="shared" si="29"/>
        <v/>
      </c>
      <c r="O158" s="8"/>
      <c r="P158" s="8">
        <f t="shared" si="30"/>
        <v>0</v>
      </c>
      <c r="Q158" s="8">
        <f t="shared" si="31"/>
        <v>0</v>
      </c>
      <c r="R158" s="8"/>
      <c r="S158" s="8">
        <f t="shared" si="32"/>
        <v>0</v>
      </c>
      <c r="T158" s="8">
        <f t="shared" si="33"/>
        <v>0</v>
      </c>
      <c r="U158" s="8">
        <f t="shared" si="34"/>
        <v>0</v>
      </c>
      <c r="V158" s="8"/>
      <c r="W158" s="8">
        <f t="shared" si="35"/>
        <v>0</v>
      </c>
      <c r="X158" s="8">
        <f t="shared" si="36"/>
        <v>0</v>
      </c>
      <c r="Y158" s="8"/>
      <c r="Z158" s="8"/>
    </row>
    <row r="159" spans="4:26" x14ac:dyDescent="0.35">
      <c r="D159" s="8">
        <f>SUMIF(March!$A$5:$A$200,April!A159,March!$V$5:$V$200)</f>
        <v>0</v>
      </c>
      <c r="E159" s="8">
        <f t="shared" si="25"/>
        <v>0</v>
      </c>
      <c r="J159" s="8">
        <f t="shared" si="26"/>
        <v>0</v>
      </c>
      <c r="K159" s="9" t="str">
        <f t="shared" si="27"/>
        <v/>
      </c>
      <c r="M159" s="8" t="str">
        <f t="shared" si="28"/>
        <v/>
      </c>
      <c r="N159" s="8" t="str">
        <f t="shared" si="29"/>
        <v/>
      </c>
      <c r="O159" s="8"/>
      <c r="P159" s="8">
        <f t="shared" si="30"/>
        <v>0</v>
      </c>
      <c r="Q159" s="8">
        <f t="shared" si="31"/>
        <v>0</v>
      </c>
      <c r="R159" s="8"/>
      <c r="S159" s="8">
        <f t="shared" si="32"/>
        <v>0</v>
      </c>
      <c r="T159" s="8">
        <f t="shared" si="33"/>
        <v>0</v>
      </c>
      <c r="U159" s="8">
        <f t="shared" si="34"/>
        <v>0</v>
      </c>
      <c r="V159" s="8"/>
      <c r="W159" s="8">
        <f t="shared" si="35"/>
        <v>0</v>
      </c>
      <c r="X159" s="8">
        <f t="shared" si="36"/>
        <v>0</v>
      </c>
      <c r="Y159" s="8"/>
      <c r="Z159" s="8"/>
    </row>
    <row r="160" spans="4:26" x14ac:dyDescent="0.35">
      <c r="D160" s="8">
        <f>SUMIF(March!$A$5:$A$200,April!A160,March!$V$5:$V$200)</f>
        <v>0</v>
      </c>
      <c r="E160" s="8">
        <f t="shared" si="25"/>
        <v>0</v>
      </c>
      <c r="J160" s="8">
        <f t="shared" si="26"/>
        <v>0</v>
      </c>
      <c r="K160" s="9" t="str">
        <f t="shared" si="27"/>
        <v/>
      </c>
      <c r="M160" s="8" t="str">
        <f t="shared" si="28"/>
        <v/>
      </c>
      <c r="N160" s="8" t="str">
        <f t="shared" si="29"/>
        <v/>
      </c>
      <c r="O160" s="8"/>
      <c r="P160" s="8">
        <f t="shared" si="30"/>
        <v>0</v>
      </c>
      <c r="Q160" s="8">
        <f t="shared" si="31"/>
        <v>0</v>
      </c>
      <c r="R160" s="8"/>
      <c r="S160" s="8">
        <f t="shared" si="32"/>
        <v>0</v>
      </c>
      <c r="T160" s="8">
        <f t="shared" si="33"/>
        <v>0</v>
      </c>
      <c r="U160" s="8">
        <f t="shared" si="34"/>
        <v>0</v>
      </c>
      <c r="V160" s="8"/>
      <c r="W160" s="8">
        <f t="shared" si="35"/>
        <v>0</v>
      </c>
      <c r="X160" s="8">
        <f t="shared" si="36"/>
        <v>0</v>
      </c>
      <c r="Y160" s="8"/>
      <c r="Z160" s="8"/>
    </row>
    <row r="161" spans="4:26" x14ac:dyDescent="0.35">
      <c r="D161" s="8">
        <f>SUMIF(March!$A$5:$A$200,April!A161,March!$V$5:$V$200)</f>
        <v>0</v>
      </c>
      <c r="E161" s="8">
        <f t="shared" si="25"/>
        <v>0</v>
      </c>
      <c r="J161" s="8">
        <f t="shared" si="26"/>
        <v>0</v>
      </c>
      <c r="K161" s="9" t="str">
        <f t="shared" si="27"/>
        <v/>
      </c>
      <c r="M161" s="8" t="str">
        <f t="shared" si="28"/>
        <v/>
      </c>
      <c r="N161" s="8" t="str">
        <f t="shared" si="29"/>
        <v/>
      </c>
      <c r="O161" s="8"/>
      <c r="P161" s="8">
        <f t="shared" si="30"/>
        <v>0</v>
      </c>
      <c r="Q161" s="8">
        <f t="shared" si="31"/>
        <v>0</v>
      </c>
      <c r="R161" s="8"/>
      <c r="S161" s="8">
        <f t="shared" si="32"/>
        <v>0</v>
      </c>
      <c r="T161" s="8">
        <f t="shared" si="33"/>
        <v>0</v>
      </c>
      <c r="U161" s="8">
        <f t="shared" si="34"/>
        <v>0</v>
      </c>
      <c r="V161" s="8"/>
      <c r="W161" s="8">
        <f t="shared" si="35"/>
        <v>0</v>
      </c>
      <c r="X161" s="8">
        <f t="shared" si="36"/>
        <v>0</v>
      </c>
      <c r="Y161" s="8"/>
      <c r="Z161" s="8"/>
    </row>
    <row r="162" spans="4:26" x14ac:dyDescent="0.35">
      <c r="D162" s="8">
        <f>SUMIF(March!$A$5:$A$200,April!A162,March!$V$5:$V$200)</f>
        <v>0</v>
      </c>
      <c r="E162" s="8">
        <f t="shared" si="25"/>
        <v>0</v>
      </c>
      <c r="J162" s="8">
        <f t="shared" si="26"/>
        <v>0</v>
      </c>
      <c r="K162" s="9" t="str">
        <f t="shared" si="27"/>
        <v/>
      </c>
      <c r="M162" s="8" t="str">
        <f t="shared" si="28"/>
        <v/>
      </c>
      <c r="N162" s="8" t="str">
        <f t="shared" si="29"/>
        <v/>
      </c>
      <c r="O162" s="8"/>
      <c r="P162" s="8">
        <f t="shared" si="30"/>
        <v>0</v>
      </c>
      <c r="Q162" s="8">
        <f t="shared" si="31"/>
        <v>0</v>
      </c>
      <c r="R162" s="8"/>
      <c r="S162" s="8">
        <f t="shared" si="32"/>
        <v>0</v>
      </c>
      <c r="T162" s="8">
        <f t="shared" si="33"/>
        <v>0</v>
      </c>
      <c r="U162" s="8">
        <f t="shared" si="34"/>
        <v>0</v>
      </c>
      <c r="V162" s="8"/>
      <c r="W162" s="8">
        <f t="shared" si="35"/>
        <v>0</v>
      </c>
      <c r="X162" s="8">
        <f t="shared" si="36"/>
        <v>0</v>
      </c>
      <c r="Y162" s="8"/>
      <c r="Z162" s="8"/>
    </row>
    <row r="163" spans="4:26" x14ac:dyDescent="0.35">
      <c r="D163" s="8">
        <f>SUMIF(March!$A$5:$A$200,April!A163,March!$V$5:$V$200)</f>
        <v>0</v>
      </c>
      <c r="E163" s="8">
        <f t="shared" si="25"/>
        <v>0</v>
      </c>
      <c r="J163" s="8">
        <f t="shared" si="26"/>
        <v>0</v>
      </c>
      <c r="K163" s="9" t="str">
        <f t="shared" si="27"/>
        <v/>
      </c>
      <c r="M163" s="8" t="str">
        <f t="shared" si="28"/>
        <v/>
      </c>
      <c r="N163" s="8" t="str">
        <f t="shared" si="29"/>
        <v/>
      </c>
      <c r="O163" s="8"/>
      <c r="P163" s="8">
        <f t="shared" si="30"/>
        <v>0</v>
      </c>
      <c r="Q163" s="8">
        <f t="shared" si="31"/>
        <v>0</v>
      </c>
      <c r="R163" s="8"/>
      <c r="S163" s="8">
        <f t="shared" si="32"/>
        <v>0</v>
      </c>
      <c r="T163" s="8">
        <f t="shared" si="33"/>
        <v>0</v>
      </c>
      <c r="U163" s="8">
        <f t="shared" si="34"/>
        <v>0</v>
      </c>
      <c r="V163" s="8"/>
      <c r="W163" s="8">
        <f t="shared" si="35"/>
        <v>0</v>
      </c>
      <c r="X163" s="8">
        <f t="shared" si="36"/>
        <v>0</v>
      </c>
      <c r="Y163" s="8"/>
      <c r="Z163" s="8"/>
    </row>
    <row r="164" spans="4:26" x14ac:dyDescent="0.35">
      <c r="D164" s="8">
        <f>SUMIF(March!$A$5:$A$200,April!A164,March!$V$5:$V$200)</f>
        <v>0</v>
      </c>
      <c r="E164" s="8">
        <f t="shared" si="25"/>
        <v>0</v>
      </c>
      <c r="J164" s="8">
        <f t="shared" si="26"/>
        <v>0</v>
      </c>
      <c r="K164" s="9" t="str">
        <f t="shared" si="27"/>
        <v/>
      </c>
      <c r="M164" s="8" t="str">
        <f t="shared" si="28"/>
        <v/>
      </c>
      <c r="N164" s="8" t="str">
        <f t="shared" si="29"/>
        <v/>
      </c>
      <c r="O164" s="8"/>
      <c r="P164" s="8">
        <f t="shared" si="30"/>
        <v>0</v>
      </c>
      <c r="Q164" s="8">
        <f t="shared" si="31"/>
        <v>0</v>
      </c>
      <c r="R164" s="8"/>
      <c r="S164" s="8">
        <f t="shared" si="32"/>
        <v>0</v>
      </c>
      <c r="T164" s="8">
        <f t="shared" si="33"/>
        <v>0</v>
      </c>
      <c r="U164" s="8">
        <f t="shared" si="34"/>
        <v>0</v>
      </c>
      <c r="V164" s="8"/>
      <c r="W164" s="8">
        <f t="shared" si="35"/>
        <v>0</v>
      </c>
      <c r="X164" s="8">
        <f t="shared" si="36"/>
        <v>0</v>
      </c>
      <c r="Y164" s="8"/>
      <c r="Z164" s="8"/>
    </row>
    <row r="165" spans="4:26" x14ac:dyDescent="0.35">
      <c r="D165" s="8">
        <f>SUMIF(March!$A$5:$A$200,April!A165,March!$V$5:$V$200)</f>
        <v>0</v>
      </c>
      <c r="E165" s="8">
        <f t="shared" si="25"/>
        <v>0</v>
      </c>
      <c r="J165" s="8">
        <f t="shared" si="26"/>
        <v>0</v>
      </c>
      <c r="K165" s="9" t="str">
        <f t="shared" si="27"/>
        <v/>
      </c>
      <c r="M165" s="8" t="str">
        <f t="shared" si="28"/>
        <v/>
      </c>
      <c r="N165" s="8" t="str">
        <f t="shared" si="29"/>
        <v/>
      </c>
      <c r="O165" s="8"/>
      <c r="P165" s="8">
        <f t="shared" si="30"/>
        <v>0</v>
      </c>
      <c r="Q165" s="8">
        <f t="shared" si="31"/>
        <v>0</v>
      </c>
      <c r="R165" s="8"/>
      <c r="S165" s="8">
        <f t="shared" si="32"/>
        <v>0</v>
      </c>
      <c r="T165" s="8">
        <f t="shared" si="33"/>
        <v>0</v>
      </c>
      <c r="U165" s="8">
        <f t="shared" si="34"/>
        <v>0</v>
      </c>
      <c r="V165" s="8"/>
      <c r="W165" s="8">
        <f t="shared" si="35"/>
        <v>0</v>
      </c>
      <c r="X165" s="8">
        <f t="shared" si="36"/>
        <v>0</v>
      </c>
      <c r="Y165" s="8"/>
      <c r="Z165" s="8"/>
    </row>
    <row r="166" spans="4:26" x14ac:dyDescent="0.35">
      <c r="D166" s="8">
        <f>SUMIF(March!$A$5:$A$200,April!A166,March!$V$5:$V$200)</f>
        <v>0</v>
      </c>
      <c r="E166" s="8">
        <f t="shared" si="25"/>
        <v>0</v>
      </c>
      <c r="J166" s="8">
        <f t="shared" si="26"/>
        <v>0</v>
      </c>
      <c r="K166" s="9" t="str">
        <f t="shared" si="27"/>
        <v/>
      </c>
      <c r="M166" s="8" t="str">
        <f t="shared" si="28"/>
        <v/>
      </c>
      <c r="N166" s="8" t="str">
        <f t="shared" si="29"/>
        <v/>
      </c>
      <c r="O166" s="8"/>
      <c r="P166" s="8">
        <f t="shared" si="30"/>
        <v>0</v>
      </c>
      <c r="Q166" s="8">
        <f t="shared" si="31"/>
        <v>0</v>
      </c>
      <c r="R166" s="8"/>
      <c r="S166" s="8">
        <f t="shared" si="32"/>
        <v>0</v>
      </c>
      <c r="T166" s="8">
        <f t="shared" si="33"/>
        <v>0</v>
      </c>
      <c r="U166" s="8">
        <f t="shared" si="34"/>
        <v>0</v>
      </c>
      <c r="V166" s="8"/>
      <c r="W166" s="8">
        <f t="shared" si="35"/>
        <v>0</v>
      </c>
      <c r="X166" s="8">
        <f t="shared" si="36"/>
        <v>0</v>
      </c>
      <c r="Y166" s="8"/>
      <c r="Z166" s="8"/>
    </row>
    <row r="167" spans="4:26" x14ac:dyDescent="0.35">
      <c r="D167" s="8">
        <f>SUMIF(March!$A$5:$A$200,April!A167,March!$V$5:$V$200)</f>
        <v>0</v>
      </c>
      <c r="E167" s="8">
        <f t="shared" si="25"/>
        <v>0</v>
      </c>
      <c r="J167" s="8">
        <f t="shared" si="26"/>
        <v>0</v>
      </c>
      <c r="K167" s="9" t="str">
        <f t="shared" si="27"/>
        <v/>
      </c>
      <c r="M167" s="8" t="str">
        <f t="shared" si="28"/>
        <v/>
      </c>
      <c r="N167" s="8" t="str">
        <f t="shared" si="29"/>
        <v/>
      </c>
      <c r="O167" s="8"/>
      <c r="P167" s="8">
        <f t="shared" si="30"/>
        <v>0</v>
      </c>
      <c r="Q167" s="8">
        <f t="shared" si="31"/>
        <v>0</v>
      </c>
      <c r="R167" s="8"/>
      <c r="S167" s="8">
        <f t="shared" si="32"/>
        <v>0</v>
      </c>
      <c r="T167" s="8">
        <f t="shared" si="33"/>
        <v>0</v>
      </c>
      <c r="U167" s="8">
        <f t="shared" si="34"/>
        <v>0</v>
      </c>
      <c r="V167" s="8"/>
      <c r="W167" s="8">
        <f t="shared" si="35"/>
        <v>0</v>
      </c>
      <c r="X167" s="8">
        <f t="shared" si="36"/>
        <v>0</v>
      </c>
      <c r="Y167" s="8"/>
      <c r="Z167" s="8"/>
    </row>
    <row r="168" spans="4:26" x14ac:dyDescent="0.35">
      <c r="D168" s="8">
        <f>SUMIF(March!$A$5:$A$200,April!A168,March!$V$5:$V$200)</f>
        <v>0</v>
      </c>
      <c r="E168" s="8">
        <f t="shared" si="25"/>
        <v>0</v>
      </c>
      <c r="J168" s="8">
        <f t="shared" si="26"/>
        <v>0</v>
      </c>
      <c r="K168" s="9" t="str">
        <f t="shared" si="27"/>
        <v/>
      </c>
      <c r="M168" s="8" t="str">
        <f t="shared" si="28"/>
        <v/>
      </c>
      <c r="N168" s="8" t="str">
        <f t="shared" si="29"/>
        <v/>
      </c>
      <c r="O168" s="8"/>
      <c r="P168" s="8">
        <f t="shared" si="30"/>
        <v>0</v>
      </c>
      <c r="Q168" s="8">
        <f t="shared" si="31"/>
        <v>0</v>
      </c>
      <c r="R168" s="8"/>
      <c r="S168" s="8">
        <f t="shared" si="32"/>
        <v>0</v>
      </c>
      <c r="T168" s="8">
        <f t="shared" si="33"/>
        <v>0</v>
      </c>
      <c r="U168" s="8">
        <f t="shared" si="34"/>
        <v>0</v>
      </c>
      <c r="V168" s="8"/>
      <c r="W168" s="8">
        <f t="shared" si="35"/>
        <v>0</v>
      </c>
      <c r="X168" s="8">
        <f t="shared" si="36"/>
        <v>0</v>
      </c>
      <c r="Y168" s="8"/>
      <c r="Z168" s="8"/>
    </row>
    <row r="169" spans="4:26" x14ac:dyDescent="0.35">
      <c r="D169" s="8">
        <f>SUMIF(March!$A$5:$A$200,April!A169,March!$V$5:$V$200)</f>
        <v>0</v>
      </c>
      <c r="E169" s="8">
        <f t="shared" si="25"/>
        <v>0</v>
      </c>
      <c r="J169" s="8">
        <f t="shared" si="26"/>
        <v>0</v>
      </c>
      <c r="K169" s="9" t="str">
        <f t="shared" si="27"/>
        <v/>
      </c>
      <c r="M169" s="8" t="str">
        <f t="shared" si="28"/>
        <v/>
      </c>
      <c r="N169" s="8" t="str">
        <f t="shared" si="29"/>
        <v/>
      </c>
      <c r="O169" s="8"/>
      <c r="P169" s="8">
        <f t="shared" si="30"/>
        <v>0</v>
      </c>
      <c r="Q169" s="8">
        <f t="shared" si="31"/>
        <v>0</v>
      </c>
      <c r="R169" s="8"/>
      <c r="S169" s="8">
        <f t="shared" si="32"/>
        <v>0</v>
      </c>
      <c r="T169" s="8">
        <f t="shared" si="33"/>
        <v>0</v>
      </c>
      <c r="U169" s="8">
        <f t="shared" si="34"/>
        <v>0</v>
      </c>
      <c r="V169" s="8"/>
      <c r="W169" s="8">
        <f t="shared" si="35"/>
        <v>0</v>
      </c>
      <c r="X169" s="8">
        <f t="shared" si="36"/>
        <v>0</v>
      </c>
      <c r="Y169" s="8"/>
      <c r="Z169" s="8"/>
    </row>
    <row r="170" spans="4:26" x14ac:dyDescent="0.35">
      <c r="D170" s="8">
        <f>SUMIF(March!$A$5:$A$200,April!A170,March!$V$5:$V$200)</f>
        <v>0</v>
      </c>
      <c r="E170" s="8">
        <f t="shared" si="25"/>
        <v>0</v>
      </c>
      <c r="J170" s="8">
        <f t="shared" si="26"/>
        <v>0</v>
      </c>
      <c r="K170" s="9" t="str">
        <f t="shared" si="27"/>
        <v/>
      </c>
      <c r="M170" s="8" t="str">
        <f t="shared" si="28"/>
        <v/>
      </c>
      <c r="N170" s="8" t="str">
        <f t="shared" si="29"/>
        <v/>
      </c>
      <c r="O170" s="8"/>
      <c r="P170" s="8">
        <f t="shared" si="30"/>
        <v>0</v>
      </c>
      <c r="Q170" s="8">
        <f t="shared" si="31"/>
        <v>0</v>
      </c>
      <c r="R170" s="8"/>
      <c r="S170" s="8">
        <f t="shared" si="32"/>
        <v>0</v>
      </c>
      <c r="T170" s="8">
        <f t="shared" si="33"/>
        <v>0</v>
      </c>
      <c r="U170" s="8">
        <f t="shared" si="34"/>
        <v>0</v>
      </c>
      <c r="V170" s="8"/>
      <c r="W170" s="8">
        <f t="shared" si="35"/>
        <v>0</v>
      </c>
      <c r="X170" s="8">
        <f t="shared" si="36"/>
        <v>0</v>
      </c>
      <c r="Y170" s="8"/>
      <c r="Z170" s="8"/>
    </row>
    <row r="171" spans="4:26" x14ac:dyDescent="0.35">
      <c r="D171" s="8">
        <f>SUMIF(March!$A$5:$A$200,April!A171,March!$V$5:$V$200)</f>
        <v>0</v>
      </c>
      <c r="E171" s="8">
        <f t="shared" si="25"/>
        <v>0</v>
      </c>
      <c r="J171" s="8">
        <f t="shared" si="26"/>
        <v>0</v>
      </c>
      <c r="K171" s="9" t="str">
        <f t="shared" si="27"/>
        <v/>
      </c>
      <c r="M171" s="8" t="str">
        <f t="shared" si="28"/>
        <v/>
      </c>
      <c r="N171" s="8" t="str">
        <f t="shared" si="29"/>
        <v/>
      </c>
      <c r="O171" s="8"/>
      <c r="P171" s="8">
        <f t="shared" si="30"/>
        <v>0</v>
      </c>
      <c r="Q171" s="8">
        <f t="shared" si="31"/>
        <v>0</v>
      </c>
      <c r="R171" s="8"/>
      <c r="S171" s="8">
        <f t="shared" si="32"/>
        <v>0</v>
      </c>
      <c r="T171" s="8">
        <f t="shared" si="33"/>
        <v>0</v>
      </c>
      <c r="U171" s="8">
        <f t="shared" si="34"/>
        <v>0</v>
      </c>
      <c r="V171" s="8"/>
      <c r="W171" s="8">
        <f t="shared" si="35"/>
        <v>0</v>
      </c>
      <c r="X171" s="8">
        <f t="shared" si="36"/>
        <v>0</v>
      </c>
      <c r="Y171" s="8"/>
      <c r="Z171" s="8"/>
    </row>
    <row r="172" spans="4:26" x14ac:dyDescent="0.35">
      <c r="D172" s="8">
        <f>SUMIF(March!$A$5:$A$200,April!A172,March!$V$5:$V$200)</f>
        <v>0</v>
      </c>
      <c r="E172" s="8">
        <f t="shared" si="25"/>
        <v>0</v>
      </c>
      <c r="J172" s="8">
        <f t="shared" si="26"/>
        <v>0</v>
      </c>
      <c r="K172" s="9" t="str">
        <f t="shared" si="27"/>
        <v/>
      </c>
      <c r="M172" s="8" t="str">
        <f t="shared" si="28"/>
        <v/>
      </c>
      <c r="N172" s="8" t="str">
        <f t="shared" si="29"/>
        <v/>
      </c>
      <c r="O172" s="8"/>
      <c r="P172" s="8">
        <f t="shared" si="30"/>
        <v>0</v>
      </c>
      <c r="Q172" s="8">
        <f t="shared" si="31"/>
        <v>0</v>
      </c>
      <c r="R172" s="8"/>
      <c r="S172" s="8">
        <f t="shared" si="32"/>
        <v>0</v>
      </c>
      <c r="T172" s="8">
        <f t="shared" si="33"/>
        <v>0</v>
      </c>
      <c r="U172" s="8">
        <f t="shared" si="34"/>
        <v>0</v>
      </c>
      <c r="V172" s="8"/>
      <c r="W172" s="8">
        <f t="shared" si="35"/>
        <v>0</v>
      </c>
      <c r="X172" s="8">
        <f t="shared" si="36"/>
        <v>0</v>
      </c>
      <c r="Y172" s="8"/>
      <c r="Z172" s="8"/>
    </row>
    <row r="173" spans="4:26" x14ac:dyDescent="0.35">
      <c r="D173" s="8">
        <f>SUMIF(March!$A$5:$A$200,April!A173,March!$V$5:$V$200)</f>
        <v>0</v>
      </c>
      <c r="E173" s="8">
        <f t="shared" si="25"/>
        <v>0</v>
      </c>
      <c r="J173" s="8">
        <f t="shared" si="26"/>
        <v>0</v>
      </c>
      <c r="K173" s="9" t="str">
        <f t="shared" si="27"/>
        <v/>
      </c>
      <c r="M173" s="8" t="str">
        <f t="shared" si="28"/>
        <v/>
      </c>
      <c r="N173" s="8" t="str">
        <f t="shared" si="29"/>
        <v/>
      </c>
      <c r="O173" s="8"/>
      <c r="P173" s="8">
        <f t="shared" si="30"/>
        <v>0</v>
      </c>
      <c r="Q173" s="8">
        <f t="shared" si="31"/>
        <v>0</v>
      </c>
      <c r="R173" s="8"/>
      <c r="S173" s="8">
        <f t="shared" si="32"/>
        <v>0</v>
      </c>
      <c r="T173" s="8">
        <f t="shared" si="33"/>
        <v>0</v>
      </c>
      <c r="U173" s="8">
        <f t="shared" si="34"/>
        <v>0</v>
      </c>
      <c r="V173" s="8"/>
      <c r="W173" s="8">
        <f t="shared" si="35"/>
        <v>0</v>
      </c>
      <c r="X173" s="8">
        <f t="shared" si="36"/>
        <v>0</v>
      </c>
      <c r="Y173" s="8"/>
      <c r="Z173" s="8"/>
    </row>
    <row r="174" spans="4:26" x14ac:dyDescent="0.35">
      <c r="D174" s="8">
        <f>SUMIF(March!$A$5:$A$200,April!A174,March!$V$5:$V$200)</f>
        <v>0</v>
      </c>
      <c r="E174" s="8">
        <f t="shared" si="25"/>
        <v>0</v>
      </c>
      <c r="J174" s="8">
        <f t="shared" si="26"/>
        <v>0</v>
      </c>
      <c r="K174" s="9" t="str">
        <f t="shared" si="27"/>
        <v/>
      </c>
      <c r="M174" s="8" t="str">
        <f t="shared" si="28"/>
        <v/>
      </c>
      <c r="N174" s="8" t="str">
        <f t="shared" si="29"/>
        <v/>
      </c>
      <c r="O174" s="8"/>
      <c r="P174" s="8">
        <f t="shared" si="30"/>
        <v>0</v>
      </c>
      <c r="Q174" s="8">
        <f t="shared" si="31"/>
        <v>0</v>
      </c>
      <c r="R174" s="8"/>
      <c r="S174" s="8">
        <f t="shared" si="32"/>
        <v>0</v>
      </c>
      <c r="T174" s="8">
        <f t="shared" si="33"/>
        <v>0</v>
      </c>
      <c r="U174" s="8">
        <f t="shared" si="34"/>
        <v>0</v>
      </c>
      <c r="V174" s="8"/>
      <c r="W174" s="8">
        <f t="shared" si="35"/>
        <v>0</v>
      </c>
      <c r="X174" s="8">
        <f t="shared" si="36"/>
        <v>0</v>
      </c>
      <c r="Y174" s="8"/>
      <c r="Z174" s="8"/>
    </row>
    <row r="175" spans="4:26" x14ac:dyDescent="0.35">
      <c r="D175" s="8">
        <f>SUMIF(March!$A$5:$A$200,April!A175,March!$V$5:$V$200)</f>
        <v>0</v>
      </c>
      <c r="E175" s="8">
        <f t="shared" si="25"/>
        <v>0</v>
      </c>
      <c r="J175" s="8">
        <f t="shared" si="26"/>
        <v>0</v>
      </c>
      <c r="K175" s="9" t="str">
        <f t="shared" si="27"/>
        <v/>
      </c>
      <c r="M175" s="8" t="str">
        <f t="shared" si="28"/>
        <v/>
      </c>
      <c r="N175" s="8" t="str">
        <f t="shared" si="29"/>
        <v/>
      </c>
      <c r="O175" s="8"/>
      <c r="P175" s="8">
        <f t="shared" si="30"/>
        <v>0</v>
      </c>
      <c r="Q175" s="8">
        <f t="shared" si="31"/>
        <v>0</v>
      </c>
      <c r="R175" s="8"/>
      <c r="S175" s="8">
        <f t="shared" si="32"/>
        <v>0</v>
      </c>
      <c r="T175" s="8">
        <f t="shared" si="33"/>
        <v>0</v>
      </c>
      <c r="U175" s="8">
        <f t="shared" si="34"/>
        <v>0</v>
      </c>
      <c r="V175" s="8"/>
      <c r="W175" s="8">
        <f t="shared" si="35"/>
        <v>0</v>
      </c>
      <c r="X175" s="8">
        <f t="shared" si="36"/>
        <v>0</v>
      </c>
      <c r="Y175" s="8"/>
      <c r="Z175" s="8"/>
    </row>
    <row r="176" spans="4:26" x14ac:dyDescent="0.35">
      <c r="D176" s="8">
        <f>SUMIF(March!$A$5:$A$200,April!A176,March!$V$5:$V$200)</f>
        <v>0</v>
      </c>
      <c r="E176" s="8">
        <f t="shared" si="25"/>
        <v>0</v>
      </c>
      <c r="J176" s="8">
        <f t="shared" si="26"/>
        <v>0</v>
      </c>
      <c r="K176" s="9" t="str">
        <f t="shared" si="27"/>
        <v/>
      </c>
      <c r="M176" s="8" t="str">
        <f t="shared" si="28"/>
        <v/>
      </c>
      <c r="N176" s="8" t="str">
        <f t="shared" si="29"/>
        <v/>
      </c>
      <c r="O176" s="8"/>
      <c r="P176" s="8">
        <f t="shared" si="30"/>
        <v>0</v>
      </c>
      <c r="Q176" s="8">
        <f t="shared" si="31"/>
        <v>0</v>
      </c>
      <c r="R176" s="8"/>
      <c r="S176" s="8">
        <f t="shared" si="32"/>
        <v>0</v>
      </c>
      <c r="T176" s="8">
        <f t="shared" si="33"/>
        <v>0</v>
      </c>
      <c r="U176" s="8">
        <f t="shared" si="34"/>
        <v>0</v>
      </c>
      <c r="V176" s="8"/>
      <c r="W176" s="8">
        <f t="shared" si="35"/>
        <v>0</v>
      </c>
      <c r="X176" s="8">
        <f t="shared" si="36"/>
        <v>0</v>
      </c>
      <c r="Y176" s="8"/>
      <c r="Z176" s="8"/>
    </row>
    <row r="177" spans="4:26" x14ac:dyDescent="0.35">
      <c r="D177" s="8">
        <f>SUMIF(March!$A$5:$A$200,April!A177,March!$V$5:$V$200)</f>
        <v>0</v>
      </c>
      <c r="E177" s="8">
        <f t="shared" si="25"/>
        <v>0</v>
      </c>
      <c r="J177" s="8">
        <f t="shared" si="26"/>
        <v>0</v>
      </c>
      <c r="K177" s="9" t="str">
        <f t="shared" si="27"/>
        <v/>
      </c>
      <c r="M177" s="8" t="str">
        <f t="shared" si="28"/>
        <v/>
      </c>
      <c r="N177" s="8" t="str">
        <f t="shared" si="29"/>
        <v/>
      </c>
      <c r="O177" s="8"/>
      <c r="P177" s="8">
        <f t="shared" si="30"/>
        <v>0</v>
      </c>
      <c r="Q177" s="8">
        <f t="shared" si="31"/>
        <v>0</v>
      </c>
      <c r="R177" s="8"/>
      <c r="S177" s="8">
        <f t="shared" si="32"/>
        <v>0</v>
      </c>
      <c r="T177" s="8">
        <f t="shared" si="33"/>
        <v>0</v>
      </c>
      <c r="U177" s="8">
        <f t="shared" si="34"/>
        <v>0</v>
      </c>
      <c r="V177" s="8"/>
      <c r="W177" s="8">
        <f t="shared" si="35"/>
        <v>0</v>
      </c>
      <c r="X177" s="8">
        <f t="shared" si="36"/>
        <v>0</v>
      </c>
      <c r="Y177" s="8"/>
      <c r="Z177" s="8"/>
    </row>
    <row r="178" spans="4:26" x14ac:dyDescent="0.35">
      <c r="D178" s="8">
        <f>SUMIF(March!$A$5:$A$200,April!A178,March!$V$5:$V$200)</f>
        <v>0</v>
      </c>
      <c r="E178" s="8">
        <f t="shared" si="25"/>
        <v>0</v>
      </c>
      <c r="J178" s="8">
        <f t="shared" si="26"/>
        <v>0</v>
      </c>
      <c r="K178" s="9" t="str">
        <f t="shared" si="27"/>
        <v/>
      </c>
      <c r="M178" s="8" t="str">
        <f t="shared" si="28"/>
        <v/>
      </c>
      <c r="N178" s="8" t="str">
        <f t="shared" si="29"/>
        <v/>
      </c>
      <c r="O178" s="8"/>
      <c r="P178" s="8">
        <f t="shared" si="30"/>
        <v>0</v>
      </c>
      <c r="Q178" s="8">
        <f t="shared" si="31"/>
        <v>0</v>
      </c>
      <c r="R178" s="8"/>
      <c r="S178" s="8">
        <f t="shared" si="32"/>
        <v>0</v>
      </c>
      <c r="T178" s="8">
        <f t="shared" si="33"/>
        <v>0</v>
      </c>
      <c r="U178" s="8">
        <f t="shared" si="34"/>
        <v>0</v>
      </c>
      <c r="V178" s="8"/>
      <c r="W178" s="8">
        <f t="shared" si="35"/>
        <v>0</v>
      </c>
      <c r="X178" s="8">
        <f t="shared" si="36"/>
        <v>0</v>
      </c>
      <c r="Y178" s="8"/>
      <c r="Z178" s="8"/>
    </row>
    <row r="179" spans="4:26" x14ac:dyDescent="0.35">
      <c r="D179" s="8">
        <f>SUMIF(March!$A$5:$A$200,April!A179,March!$V$5:$V$200)</f>
        <v>0</v>
      </c>
      <c r="E179" s="8">
        <f t="shared" si="25"/>
        <v>0</v>
      </c>
      <c r="J179" s="8">
        <f t="shared" si="26"/>
        <v>0</v>
      </c>
      <c r="K179" s="9" t="str">
        <f t="shared" si="27"/>
        <v/>
      </c>
      <c r="M179" s="8" t="str">
        <f t="shared" si="28"/>
        <v/>
      </c>
      <c r="N179" s="8" t="str">
        <f t="shared" si="29"/>
        <v/>
      </c>
      <c r="O179" s="8"/>
      <c r="P179" s="8">
        <f t="shared" si="30"/>
        <v>0</v>
      </c>
      <c r="Q179" s="8">
        <f t="shared" si="31"/>
        <v>0</v>
      </c>
      <c r="R179" s="8"/>
      <c r="S179" s="8">
        <f t="shared" si="32"/>
        <v>0</v>
      </c>
      <c r="T179" s="8">
        <f t="shared" si="33"/>
        <v>0</v>
      </c>
      <c r="U179" s="8">
        <f t="shared" si="34"/>
        <v>0</v>
      </c>
      <c r="V179" s="8"/>
      <c r="W179" s="8">
        <f t="shared" si="35"/>
        <v>0</v>
      </c>
      <c r="X179" s="8">
        <f t="shared" si="36"/>
        <v>0</v>
      </c>
      <c r="Y179" s="8"/>
      <c r="Z179" s="8"/>
    </row>
    <row r="180" spans="4:26" x14ac:dyDescent="0.35">
      <c r="D180" s="8">
        <f>SUMIF(March!$A$5:$A$200,April!A180,March!$V$5:$V$200)</f>
        <v>0</v>
      </c>
      <c r="E180" s="8">
        <f t="shared" si="25"/>
        <v>0</v>
      </c>
      <c r="J180" s="8">
        <f t="shared" si="26"/>
        <v>0</v>
      </c>
      <c r="K180" s="9" t="str">
        <f t="shared" si="27"/>
        <v/>
      </c>
      <c r="M180" s="8" t="str">
        <f t="shared" si="28"/>
        <v/>
      </c>
      <c r="N180" s="8" t="str">
        <f t="shared" si="29"/>
        <v/>
      </c>
      <c r="O180" s="8"/>
      <c r="P180" s="8">
        <f t="shared" si="30"/>
        <v>0</v>
      </c>
      <c r="Q180" s="8">
        <f t="shared" si="31"/>
        <v>0</v>
      </c>
      <c r="R180" s="8"/>
      <c r="S180" s="8">
        <f t="shared" si="32"/>
        <v>0</v>
      </c>
      <c r="T180" s="8">
        <f t="shared" si="33"/>
        <v>0</v>
      </c>
      <c r="U180" s="8">
        <f t="shared" si="34"/>
        <v>0</v>
      </c>
      <c r="V180" s="8"/>
      <c r="W180" s="8">
        <f t="shared" si="35"/>
        <v>0</v>
      </c>
      <c r="X180" s="8">
        <f t="shared" si="36"/>
        <v>0</v>
      </c>
      <c r="Y180" s="8"/>
      <c r="Z180" s="8"/>
    </row>
    <row r="181" spans="4:26" x14ac:dyDescent="0.35">
      <c r="D181" s="8">
        <f>SUMIF(March!$A$5:$A$200,April!A181,March!$V$5:$V$200)</f>
        <v>0</v>
      </c>
      <c r="E181" s="8">
        <f t="shared" si="25"/>
        <v>0</v>
      </c>
      <c r="J181" s="8">
        <f t="shared" si="26"/>
        <v>0</v>
      </c>
      <c r="K181" s="9" t="str">
        <f t="shared" si="27"/>
        <v/>
      </c>
      <c r="M181" s="8" t="str">
        <f t="shared" si="28"/>
        <v/>
      </c>
      <c r="N181" s="8" t="str">
        <f t="shared" si="29"/>
        <v/>
      </c>
      <c r="O181" s="8"/>
      <c r="P181" s="8">
        <f t="shared" si="30"/>
        <v>0</v>
      </c>
      <c r="Q181" s="8">
        <f t="shared" si="31"/>
        <v>0</v>
      </c>
      <c r="R181" s="8"/>
      <c r="S181" s="8">
        <f t="shared" si="32"/>
        <v>0</v>
      </c>
      <c r="T181" s="8">
        <f t="shared" si="33"/>
        <v>0</v>
      </c>
      <c r="U181" s="8">
        <f t="shared" si="34"/>
        <v>0</v>
      </c>
      <c r="V181" s="8"/>
      <c r="W181" s="8">
        <f t="shared" si="35"/>
        <v>0</v>
      </c>
      <c r="X181" s="8">
        <f t="shared" si="36"/>
        <v>0</v>
      </c>
      <c r="Y181" s="8"/>
      <c r="Z181" s="8"/>
    </row>
    <row r="182" spans="4:26" x14ac:dyDescent="0.35">
      <c r="D182" s="8">
        <f>SUMIF(March!$A$5:$A$200,April!A182,March!$V$5:$V$200)</f>
        <v>0</v>
      </c>
      <c r="E182" s="8">
        <f t="shared" si="25"/>
        <v>0</v>
      </c>
      <c r="J182" s="8">
        <f t="shared" si="26"/>
        <v>0</v>
      </c>
      <c r="K182" s="9" t="str">
        <f t="shared" si="27"/>
        <v/>
      </c>
      <c r="M182" s="8" t="str">
        <f t="shared" si="28"/>
        <v/>
      </c>
      <c r="N182" s="8" t="str">
        <f t="shared" si="29"/>
        <v/>
      </c>
      <c r="O182" s="8"/>
      <c r="P182" s="8">
        <f t="shared" si="30"/>
        <v>0</v>
      </c>
      <c r="Q182" s="8">
        <f t="shared" si="31"/>
        <v>0</v>
      </c>
      <c r="R182" s="8"/>
      <c r="S182" s="8">
        <f t="shared" si="32"/>
        <v>0</v>
      </c>
      <c r="T182" s="8">
        <f t="shared" si="33"/>
        <v>0</v>
      </c>
      <c r="U182" s="8">
        <f t="shared" si="34"/>
        <v>0</v>
      </c>
      <c r="V182" s="8"/>
      <c r="W182" s="8">
        <f t="shared" si="35"/>
        <v>0</v>
      </c>
      <c r="X182" s="8">
        <f t="shared" si="36"/>
        <v>0</v>
      </c>
      <c r="Y182" s="8"/>
      <c r="Z182" s="8"/>
    </row>
    <row r="183" spans="4:26" x14ac:dyDescent="0.35">
      <c r="D183" s="8">
        <f>SUMIF(March!$A$5:$A$200,April!A183,March!$V$5:$V$200)</f>
        <v>0</v>
      </c>
      <c r="E183" s="8">
        <f t="shared" si="25"/>
        <v>0</v>
      </c>
      <c r="J183" s="8">
        <f t="shared" si="26"/>
        <v>0</v>
      </c>
      <c r="K183" s="9" t="str">
        <f t="shared" si="27"/>
        <v/>
      </c>
      <c r="M183" s="8" t="str">
        <f t="shared" si="28"/>
        <v/>
      </c>
      <c r="N183" s="8" t="str">
        <f t="shared" si="29"/>
        <v/>
      </c>
      <c r="O183" s="8"/>
      <c r="P183" s="8">
        <f t="shared" si="30"/>
        <v>0</v>
      </c>
      <c r="Q183" s="8">
        <f t="shared" si="31"/>
        <v>0</v>
      </c>
      <c r="R183" s="8"/>
      <c r="S183" s="8">
        <f t="shared" si="32"/>
        <v>0</v>
      </c>
      <c r="T183" s="8">
        <f t="shared" si="33"/>
        <v>0</v>
      </c>
      <c r="U183" s="8">
        <f t="shared" si="34"/>
        <v>0</v>
      </c>
      <c r="V183" s="8"/>
      <c r="W183" s="8">
        <f t="shared" si="35"/>
        <v>0</v>
      </c>
      <c r="X183" s="8">
        <f t="shared" si="36"/>
        <v>0</v>
      </c>
      <c r="Y183" s="8"/>
      <c r="Z183" s="8"/>
    </row>
    <row r="184" spans="4:26" x14ac:dyDescent="0.35">
      <c r="D184" s="8">
        <f>SUMIF(March!$A$5:$A$200,April!A184,March!$V$5:$V$200)</f>
        <v>0</v>
      </c>
      <c r="E184" s="8">
        <f t="shared" si="25"/>
        <v>0</v>
      </c>
      <c r="J184" s="8">
        <f t="shared" si="26"/>
        <v>0</v>
      </c>
      <c r="K184" s="9" t="str">
        <f t="shared" si="27"/>
        <v/>
      </c>
      <c r="M184" s="8" t="str">
        <f t="shared" si="28"/>
        <v/>
      </c>
      <c r="N184" s="8" t="str">
        <f t="shared" si="29"/>
        <v/>
      </c>
      <c r="O184" s="8"/>
      <c r="P184" s="8">
        <f t="shared" si="30"/>
        <v>0</v>
      </c>
      <c r="Q184" s="8">
        <f t="shared" si="31"/>
        <v>0</v>
      </c>
      <c r="R184" s="8"/>
      <c r="S184" s="8">
        <f t="shared" si="32"/>
        <v>0</v>
      </c>
      <c r="T184" s="8">
        <f t="shared" si="33"/>
        <v>0</v>
      </c>
      <c r="U184" s="8">
        <f t="shared" si="34"/>
        <v>0</v>
      </c>
      <c r="V184" s="8"/>
      <c r="W184" s="8">
        <f t="shared" si="35"/>
        <v>0</v>
      </c>
      <c r="X184" s="8">
        <f t="shared" si="36"/>
        <v>0</v>
      </c>
      <c r="Y184" s="8"/>
      <c r="Z184" s="8"/>
    </row>
    <row r="185" spans="4:26" x14ac:dyDescent="0.35">
      <c r="D185" s="8">
        <f>SUMIF(March!$A$5:$A$200,April!A185,March!$V$5:$V$200)</f>
        <v>0</v>
      </c>
      <c r="E185" s="8">
        <f t="shared" si="25"/>
        <v>0</v>
      </c>
      <c r="J185" s="8">
        <f t="shared" si="26"/>
        <v>0</v>
      </c>
      <c r="K185" s="9" t="str">
        <f t="shared" si="27"/>
        <v/>
      </c>
      <c r="M185" s="8" t="str">
        <f t="shared" si="28"/>
        <v/>
      </c>
      <c r="N185" s="8" t="str">
        <f t="shared" si="29"/>
        <v/>
      </c>
      <c r="O185" s="8"/>
      <c r="P185" s="8">
        <f t="shared" si="30"/>
        <v>0</v>
      </c>
      <c r="Q185" s="8">
        <f t="shared" si="31"/>
        <v>0</v>
      </c>
      <c r="R185" s="8"/>
      <c r="S185" s="8">
        <f t="shared" si="32"/>
        <v>0</v>
      </c>
      <c r="T185" s="8">
        <f t="shared" si="33"/>
        <v>0</v>
      </c>
      <c r="U185" s="8">
        <f t="shared" si="34"/>
        <v>0</v>
      </c>
      <c r="V185" s="8"/>
      <c r="W185" s="8">
        <f t="shared" si="35"/>
        <v>0</v>
      </c>
      <c r="X185" s="8">
        <f t="shared" si="36"/>
        <v>0</v>
      </c>
      <c r="Y185" s="8"/>
      <c r="Z185" s="8"/>
    </row>
    <row r="186" spans="4:26" x14ac:dyDescent="0.35">
      <c r="D186" s="8">
        <f>SUMIF(March!$A$5:$A$200,April!A186,March!$V$5:$V$200)</f>
        <v>0</v>
      </c>
      <c r="E186" s="8">
        <f t="shared" si="25"/>
        <v>0</v>
      </c>
      <c r="J186" s="8">
        <f t="shared" si="26"/>
        <v>0</v>
      </c>
      <c r="K186" s="9" t="str">
        <f t="shared" si="27"/>
        <v/>
      </c>
      <c r="M186" s="8" t="str">
        <f t="shared" si="28"/>
        <v/>
      </c>
      <c r="N186" s="8" t="str">
        <f t="shared" si="29"/>
        <v/>
      </c>
      <c r="O186" s="8"/>
      <c r="P186" s="8">
        <f t="shared" si="30"/>
        <v>0</v>
      </c>
      <c r="Q186" s="8">
        <f t="shared" si="31"/>
        <v>0</v>
      </c>
      <c r="R186" s="8"/>
      <c r="S186" s="8">
        <f t="shared" si="32"/>
        <v>0</v>
      </c>
      <c r="T186" s="8">
        <f t="shared" si="33"/>
        <v>0</v>
      </c>
      <c r="U186" s="8">
        <f t="shared" si="34"/>
        <v>0</v>
      </c>
      <c r="V186" s="8"/>
      <c r="W186" s="8">
        <f t="shared" si="35"/>
        <v>0</v>
      </c>
      <c r="X186" s="8">
        <f t="shared" si="36"/>
        <v>0</v>
      </c>
      <c r="Y186" s="8"/>
      <c r="Z186" s="8"/>
    </row>
    <row r="187" spans="4:26" x14ac:dyDescent="0.35">
      <c r="D187" s="8">
        <f>SUMIF(March!$A$5:$A$200,April!A187,March!$V$5:$V$200)</f>
        <v>0</v>
      </c>
      <c r="E187" s="8">
        <f t="shared" si="25"/>
        <v>0</v>
      </c>
      <c r="J187" s="8">
        <f t="shared" si="26"/>
        <v>0</v>
      </c>
      <c r="K187" s="9" t="str">
        <f t="shared" si="27"/>
        <v/>
      </c>
      <c r="M187" s="8" t="str">
        <f t="shared" si="28"/>
        <v/>
      </c>
      <c r="N187" s="8" t="str">
        <f t="shared" si="29"/>
        <v/>
      </c>
      <c r="O187" s="8"/>
      <c r="P187" s="8">
        <f t="shared" si="30"/>
        <v>0</v>
      </c>
      <c r="Q187" s="8">
        <f t="shared" si="31"/>
        <v>0</v>
      </c>
      <c r="R187" s="8"/>
      <c r="S187" s="8">
        <f t="shared" si="32"/>
        <v>0</v>
      </c>
      <c r="T187" s="8">
        <f t="shared" si="33"/>
        <v>0</v>
      </c>
      <c r="U187" s="8">
        <f t="shared" si="34"/>
        <v>0</v>
      </c>
      <c r="V187" s="8"/>
      <c r="W187" s="8">
        <f t="shared" si="35"/>
        <v>0</v>
      </c>
      <c r="X187" s="8">
        <f t="shared" si="36"/>
        <v>0</v>
      </c>
      <c r="Y187" s="8"/>
      <c r="Z187" s="8"/>
    </row>
    <row r="188" spans="4:26" x14ac:dyDescent="0.35">
      <c r="D188" s="8">
        <f>SUMIF(March!$A$5:$A$200,April!A188,March!$V$5:$V$200)</f>
        <v>0</v>
      </c>
      <c r="E188" s="8">
        <f t="shared" si="25"/>
        <v>0</v>
      </c>
      <c r="J188" s="8">
        <f t="shared" si="26"/>
        <v>0</v>
      </c>
      <c r="K188" s="9" t="str">
        <f t="shared" si="27"/>
        <v/>
      </c>
      <c r="M188" s="8" t="str">
        <f t="shared" si="28"/>
        <v/>
      </c>
      <c r="N188" s="8" t="str">
        <f t="shared" si="29"/>
        <v/>
      </c>
      <c r="O188" s="8"/>
      <c r="P188" s="8">
        <f t="shared" si="30"/>
        <v>0</v>
      </c>
      <c r="Q188" s="8">
        <f t="shared" si="31"/>
        <v>0</v>
      </c>
      <c r="R188" s="8"/>
      <c r="S188" s="8">
        <f t="shared" si="32"/>
        <v>0</v>
      </c>
      <c r="T188" s="8">
        <f t="shared" si="33"/>
        <v>0</v>
      </c>
      <c r="U188" s="8">
        <f t="shared" si="34"/>
        <v>0</v>
      </c>
      <c r="V188" s="8"/>
      <c r="W188" s="8">
        <f t="shared" si="35"/>
        <v>0</v>
      </c>
      <c r="X188" s="8">
        <f t="shared" si="36"/>
        <v>0</v>
      </c>
      <c r="Y188" s="8"/>
      <c r="Z188" s="8"/>
    </row>
    <row r="189" spans="4:26" x14ac:dyDescent="0.35">
      <c r="D189" s="8">
        <f>SUMIF(March!$A$5:$A$200,April!A189,March!$V$5:$V$200)</f>
        <v>0</v>
      </c>
      <c r="E189" s="8">
        <f t="shared" si="25"/>
        <v>0</v>
      </c>
      <c r="J189" s="8">
        <f t="shared" si="26"/>
        <v>0</v>
      </c>
      <c r="K189" s="9" t="str">
        <f t="shared" si="27"/>
        <v/>
      </c>
      <c r="M189" s="8" t="str">
        <f t="shared" si="28"/>
        <v/>
      </c>
      <c r="N189" s="8" t="str">
        <f t="shared" si="29"/>
        <v/>
      </c>
      <c r="O189" s="8"/>
      <c r="P189" s="8">
        <f t="shared" si="30"/>
        <v>0</v>
      </c>
      <c r="Q189" s="8">
        <f t="shared" si="31"/>
        <v>0</v>
      </c>
      <c r="R189" s="8"/>
      <c r="S189" s="8">
        <f t="shared" si="32"/>
        <v>0</v>
      </c>
      <c r="T189" s="8">
        <f t="shared" si="33"/>
        <v>0</v>
      </c>
      <c r="U189" s="8">
        <f t="shared" si="34"/>
        <v>0</v>
      </c>
      <c r="V189" s="8"/>
      <c r="W189" s="8">
        <f t="shared" si="35"/>
        <v>0</v>
      </c>
      <c r="X189" s="8">
        <f t="shared" si="36"/>
        <v>0</v>
      </c>
      <c r="Y189" s="8"/>
      <c r="Z189" s="8"/>
    </row>
    <row r="190" spans="4:26" x14ac:dyDescent="0.35">
      <c r="D190" s="8">
        <f>SUMIF(March!$A$5:$A$200,April!A190,March!$V$5:$V$200)</f>
        <v>0</v>
      </c>
      <c r="E190" s="8">
        <f t="shared" si="25"/>
        <v>0</v>
      </c>
      <c r="J190" s="8">
        <f t="shared" si="26"/>
        <v>0</v>
      </c>
      <c r="K190" s="9" t="str">
        <f t="shared" si="27"/>
        <v/>
      </c>
      <c r="M190" s="8" t="str">
        <f t="shared" si="28"/>
        <v/>
      </c>
      <c r="N190" s="8" t="str">
        <f t="shared" si="29"/>
        <v/>
      </c>
      <c r="O190" s="8"/>
      <c r="P190" s="8">
        <f t="shared" si="30"/>
        <v>0</v>
      </c>
      <c r="Q190" s="8">
        <f t="shared" si="31"/>
        <v>0</v>
      </c>
      <c r="R190" s="8"/>
      <c r="S190" s="8">
        <f t="shared" si="32"/>
        <v>0</v>
      </c>
      <c r="T190" s="8">
        <f t="shared" si="33"/>
        <v>0</v>
      </c>
      <c r="U190" s="8">
        <f t="shared" si="34"/>
        <v>0</v>
      </c>
      <c r="V190" s="8"/>
      <c r="W190" s="8">
        <f t="shared" si="35"/>
        <v>0</v>
      </c>
      <c r="X190" s="8">
        <f t="shared" si="36"/>
        <v>0</v>
      </c>
      <c r="Y190" s="8"/>
      <c r="Z190" s="8"/>
    </row>
    <row r="191" spans="4:26" x14ac:dyDescent="0.35">
      <c r="D191" s="8">
        <f>SUMIF(March!$A$5:$A$200,April!A191,March!$V$5:$V$200)</f>
        <v>0</v>
      </c>
      <c r="E191" s="8">
        <f t="shared" si="25"/>
        <v>0</v>
      </c>
      <c r="J191" s="8">
        <f t="shared" si="26"/>
        <v>0</v>
      </c>
      <c r="K191" s="9" t="str">
        <f t="shared" si="27"/>
        <v/>
      </c>
      <c r="M191" s="8" t="str">
        <f t="shared" si="28"/>
        <v/>
      </c>
      <c r="N191" s="8" t="str">
        <f t="shared" si="29"/>
        <v/>
      </c>
      <c r="O191" s="8"/>
      <c r="P191" s="8">
        <f t="shared" si="30"/>
        <v>0</v>
      </c>
      <c r="Q191" s="8">
        <f t="shared" si="31"/>
        <v>0</v>
      </c>
      <c r="R191" s="8"/>
      <c r="S191" s="8">
        <f t="shared" si="32"/>
        <v>0</v>
      </c>
      <c r="T191" s="8">
        <f t="shared" si="33"/>
        <v>0</v>
      </c>
      <c r="U191" s="8">
        <f t="shared" si="34"/>
        <v>0</v>
      </c>
      <c r="V191" s="8"/>
      <c r="W191" s="8">
        <f t="shared" si="35"/>
        <v>0</v>
      </c>
      <c r="X191" s="8">
        <f t="shared" si="36"/>
        <v>0</v>
      </c>
      <c r="Y191" s="8"/>
      <c r="Z191" s="8"/>
    </row>
    <row r="192" spans="4:26" x14ac:dyDescent="0.35">
      <c r="D192" s="8">
        <f>SUMIF(March!$A$5:$A$200,April!A192,March!$V$5:$V$200)</f>
        <v>0</v>
      </c>
      <c r="E192" s="8">
        <f t="shared" si="25"/>
        <v>0</v>
      </c>
      <c r="J192" s="8">
        <f t="shared" si="26"/>
        <v>0</v>
      </c>
      <c r="K192" s="9" t="str">
        <f t="shared" si="27"/>
        <v/>
      </c>
      <c r="M192" s="8" t="str">
        <f t="shared" si="28"/>
        <v/>
      </c>
      <c r="N192" s="8" t="str">
        <f t="shared" si="29"/>
        <v/>
      </c>
      <c r="O192" s="8"/>
      <c r="P192" s="8">
        <f t="shared" si="30"/>
        <v>0</v>
      </c>
      <c r="Q192" s="8">
        <f t="shared" si="31"/>
        <v>0</v>
      </c>
      <c r="R192" s="8"/>
      <c r="S192" s="8">
        <f t="shared" si="32"/>
        <v>0</v>
      </c>
      <c r="T192" s="8">
        <f t="shared" si="33"/>
        <v>0</v>
      </c>
      <c r="U192" s="8">
        <f t="shared" si="34"/>
        <v>0</v>
      </c>
      <c r="V192" s="8"/>
      <c r="W192" s="8">
        <f t="shared" si="35"/>
        <v>0</v>
      </c>
      <c r="X192" s="8">
        <f t="shared" si="36"/>
        <v>0</v>
      </c>
      <c r="Y192" s="8"/>
      <c r="Z192" s="8"/>
    </row>
    <row r="193" spans="4:26" x14ac:dyDescent="0.35">
      <c r="D193" s="8">
        <f>SUMIF(March!$A$5:$A$200,April!A193,March!$V$5:$V$200)</f>
        <v>0</v>
      </c>
      <c r="E193" s="8">
        <f t="shared" si="25"/>
        <v>0</v>
      </c>
      <c r="J193" s="8">
        <f t="shared" si="26"/>
        <v>0</v>
      </c>
      <c r="K193" s="9" t="str">
        <f t="shared" si="27"/>
        <v/>
      </c>
      <c r="M193" s="8" t="str">
        <f t="shared" si="28"/>
        <v/>
      </c>
      <c r="N193" s="8" t="str">
        <f t="shared" si="29"/>
        <v/>
      </c>
      <c r="O193" s="8"/>
      <c r="P193" s="8">
        <f t="shared" si="30"/>
        <v>0</v>
      </c>
      <c r="Q193" s="8">
        <f t="shared" si="31"/>
        <v>0</v>
      </c>
      <c r="R193" s="8"/>
      <c r="S193" s="8">
        <f t="shared" si="32"/>
        <v>0</v>
      </c>
      <c r="T193" s="8">
        <f t="shared" si="33"/>
        <v>0</v>
      </c>
      <c r="U193" s="8">
        <f t="shared" si="34"/>
        <v>0</v>
      </c>
      <c r="V193" s="8"/>
      <c r="W193" s="8">
        <f t="shared" si="35"/>
        <v>0</v>
      </c>
      <c r="X193" s="8">
        <f t="shared" si="36"/>
        <v>0</v>
      </c>
      <c r="Y193" s="8"/>
      <c r="Z193" s="8"/>
    </row>
    <row r="194" spans="4:26" x14ac:dyDescent="0.35">
      <c r="D194" s="8">
        <f>SUMIF(March!$A$5:$A$200,April!A194,March!$V$5:$V$200)</f>
        <v>0</v>
      </c>
      <c r="E194" s="8">
        <f t="shared" si="25"/>
        <v>0</v>
      </c>
      <c r="J194" s="8">
        <f t="shared" si="26"/>
        <v>0</v>
      </c>
      <c r="K194" s="9" t="str">
        <f t="shared" si="27"/>
        <v/>
      </c>
      <c r="M194" s="8" t="str">
        <f t="shared" si="28"/>
        <v/>
      </c>
      <c r="N194" s="8" t="str">
        <f t="shared" si="29"/>
        <v/>
      </c>
      <c r="O194" s="8"/>
      <c r="P194" s="8">
        <f t="shared" si="30"/>
        <v>0</v>
      </c>
      <c r="Q194" s="8">
        <f t="shared" si="31"/>
        <v>0</v>
      </c>
      <c r="R194" s="8"/>
      <c r="S194" s="8">
        <f t="shared" si="32"/>
        <v>0</v>
      </c>
      <c r="T194" s="8">
        <f t="shared" si="33"/>
        <v>0</v>
      </c>
      <c r="U194" s="8">
        <f t="shared" si="34"/>
        <v>0</v>
      </c>
      <c r="V194" s="8"/>
      <c r="W194" s="8">
        <f t="shared" si="35"/>
        <v>0</v>
      </c>
      <c r="X194" s="8">
        <f t="shared" si="36"/>
        <v>0</v>
      </c>
      <c r="Y194" s="8"/>
      <c r="Z194" s="8"/>
    </row>
    <row r="195" spans="4:26" x14ac:dyDescent="0.35">
      <c r="D195" s="8">
        <f>SUMIF(March!$A$5:$A$200,April!A195,March!$V$5:$V$200)</f>
        <v>0</v>
      </c>
      <c r="E195" s="8">
        <f t="shared" si="25"/>
        <v>0</v>
      </c>
      <c r="J195" s="8">
        <f t="shared" si="26"/>
        <v>0</v>
      </c>
      <c r="K195" s="9" t="str">
        <f t="shared" si="27"/>
        <v/>
      </c>
      <c r="M195" s="8" t="str">
        <f t="shared" si="28"/>
        <v/>
      </c>
      <c r="N195" s="8" t="str">
        <f t="shared" si="29"/>
        <v/>
      </c>
      <c r="O195" s="8"/>
      <c r="P195" s="8">
        <f t="shared" si="30"/>
        <v>0</v>
      </c>
      <c r="Q195" s="8">
        <f t="shared" si="31"/>
        <v>0</v>
      </c>
      <c r="R195" s="8"/>
      <c r="S195" s="8">
        <f t="shared" si="32"/>
        <v>0</v>
      </c>
      <c r="T195" s="8">
        <f t="shared" si="33"/>
        <v>0</v>
      </c>
      <c r="U195" s="8">
        <f t="shared" si="34"/>
        <v>0</v>
      </c>
      <c r="V195" s="8"/>
      <c r="W195" s="8">
        <f t="shared" si="35"/>
        <v>0</v>
      </c>
      <c r="X195" s="8">
        <f t="shared" si="36"/>
        <v>0</v>
      </c>
      <c r="Y195" s="8"/>
      <c r="Z195" s="8"/>
    </row>
    <row r="196" spans="4:26" x14ac:dyDescent="0.35">
      <c r="D196" s="8">
        <f>SUMIF(March!$A$5:$A$200,April!A196,March!$V$5:$V$200)</f>
        <v>0</v>
      </c>
      <c r="E196" s="8">
        <f t="shared" si="25"/>
        <v>0</v>
      </c>
      <c r="J196" s="8">
        <f t="shared" si="26"/>
        <v>0</v>
      </c>
      <c r="K196" s="9" t="str">
        <f t="shared" si="27"/>
        <v/>
      </c>
      <c r="M196" s="8" t="str">
        <f t="shared" si="28"/>
        <v/>
      </c>
      <c r="N196" s="8" t="str">
        <f t="shared" si="29"/>
        <v/>
      </c>
      <c r="O196" s="8"/>
      <c r="P196" s="8">
        <f t="shared" si="30"/>
        <v>0</v>
      </c>
      <c r="Q196" s="8">
        <f t="shared" si="31"/>
        <v>0</v>
      </c>
      <c r="R196" s="8"/>
      <c r="S196" s="8">
        <f t="shared" si="32"/>
        <v>0</v>
      </c>
      <c r="T196" s="8">
        <f t="shared" si="33"/>
        <v>0</v>
      </c>
      <c r="U196" s="8">
        <f t="shared" si="34"/>
        <v>0</v>
      </c>
      <c r="V196" s="8"/>
      <c r="W196" s="8">
        <f t="shared" si="35"/>
        <v>0</v>
      </c>
      <c r="X196" s="8">
        <f t="shared" si="36"/>
        <v>0</v>
      </c>
      <c r="Y196" s="8"/>
      <c r="Z196" s="8"/>
    </row>
    <row r="197" spans="4:26" x14ac:dyDescent="0.35">
      <c r="D197" s="8">
        <f>SUMIF(March!$A$5:$A$200,April!A197,March!$V$5:$V$200)</f>
        <v>0</v>
      </c>
      <c r="E197" s="8">
        <f t="shared" si="25"/>
        <v>0</v>
      </c>
      <c r="J197" s="8">
        <f t="shared" si="26"/>
        <v>0</v>
      </c>
      <c r="K197" s="9" t="str">
        <f t="shared" si="27"/>
        <v/>
      </c>
      <c r="M197" s="8" t="str">
        <f t="shared" si="28"/>
        <v/>
      </c>
      <c r="N197" s="8" t="str">
        <f t="shared" si="29"/>
        <v/>
      </c>
      <c r="O197" s="8"/>
      <c r="P197" s="8">
        <f t="shared" si="30"/>
        <v>0</v>
      </c>
      <c r="Q197" s="8">
        <f t="shared" si="31"/>
        <v>0</v>
      </c>
      <c r="R197" s="8"/>
      <c r="S197" s="8">
        <f t="shared" si="32"/>
        <v>0</v>
      </c>
      <c r="T197" s="8">
        <f t="shared" si="33"/>
        <v>0</v>
      </c>
      <c r="U197" s="8">
        <f t="shared" si="34"/>
        <v>0</v>
      </c>
      <c r="V197" s="8"/>
      <c r="W197" s="8">
        <f t="shared" si="35"/>
        <v>0</v>
      </c>
      <c r="X197" s="8">
        <f t="shared" si="36"/>
        <v>0</v>
      </c>
      <c r="Y197" s="8"/>
      <c r="Z197" s="8"/>
    </row>
    <row r="198" spans="4:26" x14ac:dyDescent="0.35">
      <c r="D198" s="8">
        <f>SUMIF(March!$A$5:$A$200,April!A198,March!$V$5:$V$200)</f>
        <v>0</v>
      </c>
      <c r="E198" s="8">
        <f t="shared" ref="E198:E200" si="37">D198-C198</f>
        <v>0</v>
      </c>
      <c r="J198" s="8">
        <f t="shared" ref="J198:J200" si="38">SUM(C198,F198:I198)</f>
        <v>0</v>
      </c>
      <c r="K198" s="9" t="str">
        <f t="shared" ref="K198:K200" si="39">IFERROR(J198/$J$3,"")</f>
        <v/>
      </c>
      <c r="M198" s="8" t="str">
        <f t="shared" ref="M198:M200" si="40">IFERROR(K198*$L$3,"")</f>
        <v/>
      </c>
      <c r="N198" s="8" t="str">
        <f t="shared" ref="N198:N200" si="41">IFERROR(L198-M198,"")</f>
        <v/>
      </c>
      <c r="O198" s="8"/>
      <c r="P198" s="8">
        <f t="shared" ref="P198:P200" si="42">$J198*(0.01/4)</f>
        <v>0</v>
      </c>
      <c r="Q198" s="8">
        <f t="shared" ref="Q198:Q200" si="43">P198+O198</f>
        <v>0</v>
      </c>
      <c r="R198" s="8"/>
      <c r="S198" s="8">
        <f t="shared" ref="S198:S200" si="44">$J198*(0.02/4)</f>
        <v>0</v>
      </c>
      <c r="T198" s="8">
        <f t="shared" ref="T198:T200" si="45">S198+R198</f>
        <v>0</v>
      </c>
      <c r="U198" s="8">
        <f t="shared" ref="U198:U200" si="46">SUM(L198,O198,R198)</f>
        <v>0</v>
      </c>
      <c r="V198" s="8"/>
      <c r="W198" s="8">
        <f t="shared" ref="W198:W200" si="47">SUM(J198,U198)</f>
        <v>0</v>
      </c>
      <c r="X198" s="8">
        <f t="shared" ref="X198:X200" si="48">W198-V198</f>
        <v>0</v>
      </c>
      <c r="Y198" s="8"/>
      <c r="Z198" s="8"/>
    </row>
    <row r="199" spans="4:26" x14ac:dyDescent="0.35">
      <c r="D199" s="8">
        <f>SUMIF(March!$A$5:$A$200,April!A199,March!$V$5:$V$200)</f>
        <v>0</v>
      </c>
      <c r="E199" s="8">
        <f t="shared" si="37"/>
        <v>0</v>
      </c>
      <c r="J199" s="8">
        <f t="shared" si="38"/>
        <v>0</v>
      </c>
      <c r="K199" s="9" t="str">
        <f t="shared" si="39"/>
        <v/>
      </c>
      <c r="M199" s="8" t="str">
        <f t="shared" si="40"/>
        <v/>
      </c>
      <c r="N199" s="8" t="str">
        <f t="shared" si="41"/>
        <v/>
      </c>
      <c r="O199" s="8"/>
      <c r="P199" s="8">
        <f t="shared" si="42"/>
        <v>0</v>
      </c>
      <c r="Q199" s="8">
        <f t="shared" si="43"/>
        <v>0</v>
      </c>
      <c r="R199" s="8"/>
      <c r="S199" s="8">
        <f t="shared" si="44"/>
        <v>0</v>
      </c>
      <c r="T199" s="8">
        <f t="shared" si="45"/>
        <v>0</v>
      </c>
      <c r="U199" s="8">
        <f t="shared" si="46"/>
        <v>0</v>
      </c>
      <c r="V199" s="8"/>
      <c r="W199" s="8">
        <f t="shared" si="47"/>
        <v>0</v>
      </c>
      <c r="X199" s="8">
        <f t="shared" si="48"/>
        <v>0</v>
      </c>
      <c r="Y199" s="8"/>
      <c r="Z199" s="8"/>
    </row>
    <row r="200" spans="4:26" x14ac:dyDescent="0.35">
      <c r="D200" s="8">
        <f>SUMIF(March!$A$5:$A$200,April!A200,March!$V$5:$V$200)</f>
        <v>0</v>
      </c>
      <c r="E200" s="8">
        <f t="shared" si="37"/>
        <v>0</v>
      </c>
      <c r="J200" s="8">
        <f t="shared" si="38"/>
        <v>0</v>
      </c>
      <c r="K200" s="9" t="str">
        <f t="shared" si="39"/>
        <v/>
      </c>
      <c r="M200" s="8" t="str">
        <f t="shared" si="40"/>
        <v/>
      </c>
      <c r="N200" s="8" t="str">
        <f t="shared" si="41"/>
        <v/>
      </c>
      <c r="O200" s="8"/>
      <c r="P200" s="8">
        <f t="shared" si="42"/>
        <v>0</v>
      </c>
      <c r="Q200" s="8">
        <f t="shared" si="43"/>
        <v>0</v>
      </c>
      <c r="R200" s="8"/>
      <c r="S200" s="8">
        <f t="shared" si="44"/>
        <v>0</v>
      </c>
      <c r="T200" s="8">
        <f t="shared" si="45"/>
        <v>0</v>
      </c>
      <c r="U200" s="8">
        <f t="shared" si="46"/>
        <v>0</v>
      </c>
      <c r="V200" s="8"/>
      <c r="W200" s="8">
        <f t="shared" si="47"/>
        <v>0</v>
      </c>
      <c r="X200" s="8">
        <f t="shared" si="48"/>
        <v>0</v>
      </c>
      <c r="Y200" s="8"/>
      <c r="Z200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40F41-3B66-40CF-8031-4565495FDC5D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SUMIF(April!$A$5:$A$200,May!A5,April!$V$5:$V$200)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>SUMIF(April!$A$5:$A$200,May!A6,April!$V$5:$V$200)</f>
        <v>0</v>
      </c>
      <c r="E6" s="8">
        <f t="shared" ref="E6:E69" si="1">D6-C6</f>
        <v>0</v>
      </c>
      <c r="J6" s="8">
        <f t="shared" ref="J6:J69" si="2">SUM(C6,F6:I6)</f>
        <v>0</v>
      </c>
      <c r="K6" s="9" t="str">
        <f t="shared" ref="K6:K69" si="3">IFERROR(J6/$J$3,"")</f>
        <v/>
      </c>
      <c r="L6" s="8"/>
      <c r="M6" s="8" t="str">
        <f t="shared" ref="M6:M69" si="4">IFERROR(K6*$L$3,"")</f>
        <v/>
      </c>
      <c r="N6" s="8" t="str">
        <f t="shared" ref="N6:N69" si="5">IFERROR(L6-M6,"")</f>
        <v/>
      </c>
      <c r="O6" s="8"/>
      <c r="P6" s="8">
        <f t="shared" ref="P6:P69" si="6">$J6*(0.01/4)</f>
        <v>0</v>
      </c>
      <c r="Q6" s="8">
        <f t="shared" ref="Q6:Q69" si="7">P6+O6</f>
        <v>0</v>
      </c>
      <c r="R6" s="8"/>
      <c r="S6" s="8">
        <f t="shared" ref="S6:S69" si="8">$J6*(0.02/4)</f>
        <v>0</v>
      </c>
      <c r="T6" s="8">
        <f t="shared" ref="T6:T69" si="9">S6+R6</f>
        <v>0</v>
      </c>
      <c r="U6" s="8">
        <f t="shared" ref="U6:U69" si="10">SUM(L6,O6,R6)</f>
        <v>0</v>
      </c>
      <c r="V6" s="8"/>
      <c r="W6" s="8">
        <f t="shared" ref="W6:W69" si="11">SUM(J6,U6)</f>
        <v>0</v>
      </c>
      <c r="X6" s="8">
        <f t="shared" ref="X6:X69" si="12">W6-V6</f>
        <v>0</v>
      </c>
      <c r="Y6" s="8"/>
      <c r="Z6" s="8"/>
    </row>
    <row r="7" spans="1:26" x14ac:dyDescent="0.35">
      <c r="D7" s="8">
        <f>SUMIF(April!$A$5:$A$200,May!A7,April!$V$5:$V$200)</f>
        <v>0</v>
      </c>
      <c r="E7" s="8">
        <f t="shared" si="1"/>
        <v>0</v>
      </c>
      <c r="J7" s="8">
        <f t="shared" si="2"/>
        <v>0</v>
      </c>
      <c r="K7" s="9" t="str">
        <f t="shared" si="3"/>
        <v/>
      </c>
      <c r="L7" s="8"/>
      <c r="M7" s="8" t="str">
        <f t="shared" si="4"/>
        <v/>
      </c>
      <c r="N7" s="8" t="str">
        <f t="shared" si="5"/>
        <v/>
      </c>
      <c r="O7" s="8"/>
      <c r="P7" s="8">
        <f t="shared" si="6"/>
        <v>0</v>
      </c>
      <c r="Q7" s="8">
        <f t="shared" si="7"/>
        <v>0</v>
      </c>
      <c r="R7" s="8"/>
      <c r="S7" s="8">
        <f t="shared" si="8"/>
        <v>0</v>
      </c>
      <c r="T7" s="8">
        <f t="shared" si="9"/>
        <v>0</v>
      </c>
      <c r="U7" s="8">
        <f t="shared" si="10"/>
        <v>0</v>
      </c>
      <c r="V7" s="8"/>
      <c r="W7" s="8">
        <f t="shared" si="11"/>
        <v>0</v>
      </c>
      <c r="X7" s="8">
        <f t="shared" si="12"/>
        <v>0</v>
      </c>
      <c r="Y7" s="8"/>
      <c r="Z7" s="8"/>
    </row>
    <row r="8" spans="1:26" x14ac:dyDescent="0.35">
      <c r="D8" s="8">
        <f>SUMIF(April!$A$5:$A$200,May!A8,April!$V$5:$V$200)</f>
        <v>0</v>
      </c>
      <c r="E8" s="8">
        <f t="shared" si="1"/>
        <v>0</v>
      </c>
      <c r="J8" s="8">
        <f t="shared" si="2"/>
        <v>0</v>
      </c>
      <c r="K8" s="9" t="str">
        <f t="shared" si="3"/>
        <v/>
      </c>
      <c r="L8" s="8"/>
      <c r="M8" s="8" t="str">
        <f t="shared" si="4"/>
        <v/>
      </c>
      <c r="N8" s="8" t="str">
        <f t="shared" si="5"/>
        <v/>
      </c>
      <c r="O8" s="8"/>
      <c r="P8" s="8">
        <f t="shared" si="6"/>
        <v>0</v>
      </c>
      <c r="Q8" s="8">
        <f t="shared" si="7"/>
        <v>0</v>
      </c>
      <c r="R8" s="8"/>
      <c r="S8" s="8">
        <f t="shared" si="8"/>
        <v>0</v>
      </c>
      <c r="T8" s="8">
        <f t="shared" si="9"/>
        <v>0</v>
      </c>
      <c r="U8" s="8">
        <f t="shared" si="10"/>
        <v>0</v>
      </c>
      <c r="V8" s="8"/>
      <c r="W8" s="8">
        <f t="shared" si="11"/>
        <v>0</v>
      </c>
      <c r="X8" s="8">
        <f t="shared" si="12"/>
        <v>0</v>
      </c>
      <c r="Y8" s="8"/>
      <c r="Z8" s="8"/>
    </row>
    <row r="9" spans="1:26" x14ac:dyDescent="0.35">
      <c r="D9" s="8">
        <f>SUMIF(April!$A$5:$A$200,May!A9,April!$V$5:$V$200)</f>
        <v>0</v>
      </c>
      <c r="E9" s="8">
        <f t="shared" si="1"/>
        <v>0</v>
      </c>
      <c r="J9" s="8">
        <f t="shared" si="2"/>
        <v>0</v>
      </c>
      <c r="K9" s="9" t="str">
        <f t="shared" si="3"/>
        <v/>
      </c>
      <c r="L9" s="8"/>
      <c r="M9" s="8" t="str">
        <f t="shared" si="4"/>
        <v/>
      </c>
      <c r="N9" s="8" t="str">
        <f t="shared" si="5"/>
        <v/>
      </c>
      <c r="O9" s="8"/>
      <c r="P9" s="8">
        <f t="shared" si="6"/>
        <v>0</v>
      </c>
      <c r="Q9" s="8">
        <f t="shared" si="7"/>
        <v>0</v>
      </c>
      <c r="R9" s="8"/>
      <c r="S9" s="8">
        <f t="shared" si="8"/>
        <v>0</v>
      </c>
      <c r="T9" s="8">
        <f t="shared" si="9"/>
        <v>0</v>
      </c>
      <c r="U9" s="8">
        <f t="shared" si="10"/>
        <v>0</v>
      </c>
      <c r="V9" s="8"/>
      <c r="W9" s="8">
        <f t="shared" si="11"/>
        <v>0</v>
      </c>
      <c r="X9" s="8">
        <f t="shared" si="12"/>
        <v>0</v>
      </c>
      <c r="Y9" s="8"/>
      <c r="Z9" s="8"/>
    </row>
    <row r="10" spans="1:26" x14ac:dyDescent="0.35">
      <c r="D10" s="8">
        <f>SUMIF(April!$A$5:$A$200,May!A10,April!$V$5:$V$200)</f>
        <v>0</v>
      </c>
      <c r="E10" s="8">
        <f t="shared" si="1"/>
        <v>0</v>
      </c>
      <c r="J10" s="8">
        <f t="shared" si="2"/>
        <v>0</v>
      </c>
      <c r="K10" s="9" t="str">
        <f t="shared" si="3"/>
        <v/>
      </c>
      <c r="L10" s="8"/>
      <c r="M10" s="8" t="str">
        <f t="shared" si="4"/>
        <v/>
      </c>
      <c r="N10" s="8" t="str">
        <f t="shared" si="5"/>
        <v/>
      </c>
      <c r="O10" s="8"/>
      <c r="P10" s="8">
        <f t="shared" si="6"/>
        <v>0</v>
      </c>
      <c r="Q10" s="8">
        <f t="shared" si="7"/>
        <v>0</v>
      </c>
      <c r="R10" s="8"/>
      <c r="S10" s="8">
        <f t="shared" si="8"/>
        <v>0</v>
      </c>
      <c r="T10" s="8">
        <f t="shared" si="9"/>
        <v>0</v>
      </c>
      <c r="U10" s="8">
        <f t="shared" si="10"/>
        <v>0</v>
      </c>
      <c r="V10" s="8"/>
      <c r="W10" s="8">
        <f t="shared" si="11"/>
        <v>0</v>
      </c>
      <c r="X10" s="8">
        <f t="shared" si="12"/>
        <v>0</v>
      </c>
      <c r="Y10" s="8"/>
      <c r="Z10" s="8"/>
    </row>
    <row r="11" spans="1:26" x14ac:dyDescent="0.35">
      <c r="D11" s="8">
        <f>SUMIF(April!$A$5:$A$200,May!A11,April!$V$5:$V$200)</f>
        <v>0</v>
      </c>
      <c r="E11" s="8">
        <f t="shared" si="1"/>
        <v>0</v>
      </c>
      <c r="J11" s="8">
        <f t="shared" si="2"/>
        <v>0</v>
      </c>
      <c r="K11" s="9" t="str">
        <f t="shared" si="3"/>
        <v/>
      </c>
      <c r="L11" s="8"/>
      <c r="M11" s="8" t="str">
        <f t="shared" si="4"/>
        <v/>
      </c>
      <c r="N11" s="8" t="str">
        <f t="shared" si="5"/>
        <v/>
      </c>
      <c r="O11" s="8"/>
      <c r="P11" s="8">
        <f t="shared" si="6"/>
        <v>0</v>
      </c>
      <c r="Q11" s="8">
        <f t="shared" si="7"/>
        <v>0</v>
      </c>
      <c r="R11" s="8"/>
      <c r="S11" s="8">
        <f t="shared" si="8"/>
        <v>0</v>
      </c>
      <c r="T11" s="8">
        <f t="shared" si="9"/>
        <v>0</v>
      </c>
      <c r="U11" s="8">
        <f t="shared" si="10"/>
        <v>0</v>
      </c>
      <c r="V11" s="8"/>
      <c r="W11" s="8">
        <f t="shared" si="11"/>
        <v>0</v>
      </c>
      <c r="X11" s="8">
        <f t="shared" si="12"/>
        <v>0</v>
      </c>
      <c r="Y11" s="8"/>
      <c r="Z11" s="8"/>
    </row>
    <row r="12" spans="1:26" x14ac:dyDescent="0.35">
      <c r="D12" s="8">
        <f>SUMIF(April!$A$5:$A$200,May!A12,April!$V$5:$V$200)</f>
        <v>0</v>
      </c>
      <c r="E12" s="8">
        <f t="shared" si="1"/>
        <v>0</v>
      </c>
      <c r="J12" s="8">
        <f t="shared" si="2"/>
        <v>0</v>
      </c>
      <c r="K12" s="9" t="str">
        <f t="shared" si="3"/>
        <v/>
      </c>
      <c r="L12" s="8"/>
      <c r="M12" s="8" t="str">
        <f t="shared" si="4"/>
        <v/>
      </c>
      <c r="N12" s="8" t="str">
        <f t="shared" si="5"/>
        <v/>
      </c>
      <c r="O12" s="8"/>
      <c r="P12" s="8">
        <f t="shared" si="6"/>
        <v>0</v>
      </c>
      <c r="Q12" s="8">
        <f t="shared" si="7"/>
        <v>0</v>
      </c>
      <c r="R12" s="8"/>
      <c r="S12" s="8">
        <f t="shared" si="8"/>
        <v>0</v>
      </c>
      <c r="T12" s="8">
        <f t="shared" si="9"/>
        <v>0</v>
      </c>
      <c r="U12" s="8">
        <f t="shared" si="10"/>
        <v>0</v>
      </c>
      <c r="V12" s="8"/>
      <c r="W12" s="8">
        <f t="shared" si="11"/>
        <v>0</v>
      </c>
      <c r="X12" s="8">
        <f t="shared" si="12"/>
        <v>0</v>
      </c>
      <c r="Y12" s="8"/>
      <c r="Z12" s="8"/>
    </row>
    <row r="13" spans="1:26" x14ac:dyDescent="0.35">
      <c r="D13" s="8">
        <f>SUMIF(April!$A$5:$A$200,May!A13,April!$V$5:$V$200)</f>
        <v>0</v>
      </c>
      <c r="E13" s="8">
        <f t="shared" si="1"/>
        <v>0</v>
      </c>
      <c r="J13" s="8">
        <f t="shared" si="2"/>
        <v>0</v>
      </c>
      <c r="K13" s="9" t="str">
        <f t="shared" si="3"/>
        <v/>
      </c>
      <c r="L13" s="8"/>
      <c r="M13" s="8" t="str">
        <f t="shared" si="4"/>
        <v/>
      </c>
      <c r="N13" s="8" t="str">
        <f t="shared" si="5"/>
        <v/>
      </c>
      <c r="O13" s="8"/>
      <c r="P13" s="8">
        <f t="shared" si="6"/>
        <v>0</v>
      </c>
      <c r="Q13" s="8">
        <f t="shared" si="7"/>
        <v>0</v>
      </c>
      <c r="R13" s="8"/>
      <c r="S13" s="8">
        <f t="shared" si="8"/>
        <v>0</v>
      </c>
      <c r="T13" s="8">
        <f t="shared" si="9"/>
        <v>0</v>
      </c>
      <c r="U13" s="8">
        <f t="shared" si="10"/>
        <v>0</v>
      </c>
      <c r="V13" s="8"/>
      <c r="W13" s="8">
        <f t="shared" si="11"/>
        <v>0</v>
      </c>
      <c r="X13" s="8">
        <f t="shared" si="12"/>
        <v>0</v>
      </c>
      <c r="Y13" s="8"/>
      <c r="Z13" s="8"/>
    </row>
    <row r="14" spans="1:26" x14ac:dyDescent="0.35">
      <c r="D14" s="8">
        <f>SUMIF(April!$A$5:$A$200,May!A14,April!$V$5:$V$200)</f>
        <v>0</v>
      </c>
      <c r="E14" s="8">
        <f t="shared" si="1"/>
        <v>0</v>
      </c>
      <c r="J14" s="8">
        <f t="shared" si="2"/>
        <v>0</v>
      </c>
      <c r="K14" s="9" t="str">
        <f t="shared" si="3"/>
        <v/>
      </c>
      <c r="L14" s="8"/>
      <c r="M14" s="8" t="str">
        <f t="shared" si="4"/>
        <v/>
      </c>
      <c r="N14" s="8" t="str">
        <f t="shared" si="5"/>
        <v/>
      </c>
      <c r="O14" s="8"/>
      <c r="P14" s="8">
        <f t="shared" si="6"/>
        <v>0</v>
      </c>
      <c r="Q14" s="8">
        <f t="shared" si="7"/>
        <v>0</v>
      </c>
      <c r="R14" s="8"/>
      <c r="S14" s="8">
        <f t="shared" si="8"/>
        <v>0</v>
      </c>
      <c r="T14" s="8">
        <f t="shared" si="9"/>
        <v>0</v>
      </c>
      <c r="U14" s="8">
        <f t="shared" si="10"/>
        <v>0</v>
      </c>
      <c r="V14" s="8"/>
      <c r="W14" s="8">
        <f t="shared" si="11"/>
        <v>0</v>
      </c>
      <c r="X14" s="8">
        <f t="shared" si="12"/>
        <v>0</v>
      </c>
      <c r="Y14" s="8"/>
      <c r="Z14" s="8"/>
    </row>
    <row r="15" spans="1:26" x14ac:dyDescent="0.35">
      <c r="D15" s="8">
        <f>SUMIF(April!$A$5:$A$200,May!A15,April!$V$5:$V$200)</f>
        <v>0</v>
      </c>
      <c r="E15" s="8">
        <f t="shared" si="1"/>
        <v>0</v>
      </c>
      <c r="J15" s="8">
        <f t="shared" si="2"/>
        <v>0</v>
      </c>
      <c r="K15" s="9" t="str">
        <f t="shared" si="3"/>
        <v/>
      </c>
      <c r="L15" s="8"/>
      <c r="M15" s="8" t="str">
        <f t="shared" si="4"/>
        <v/>
      </c>
      <c r="N15" s="8" t="str">
        <f t="shared" si="5"/>
        <v/>
      </c>
      <c r="O15" s="8"/>
      <c r="P15" s="8">
        <f t="shared" si="6"/>
        <v>0</v>
      </c>
      <c r="Q15" s="8">
        <f t="shared" si="7"/>
        <v>0</v>
      </c>
      <c r="R15" s="8"/>
      <c r="S15" s="8">
        <f t="shared" si="8"/>
        <v>0</v>
      </c>
      <c r="T15" s="8">
        <f t="shared" si="9"/>
        <v>0</v>
      </c>
      <c r="U15" s="8">
        <f t="shared" si="10"/>
        <v>0</v>
      </c>
      <c r="V15" s="8"/>
      <c r="W15" s="8">
        <f t="shared" si="11"/>
        <v>0</v>
      </c>
      <c r="X15" s="8">
        <f t="shared" si="12"/>
        <v>0</v>
      </c>
      <c r="Y15" s="8"/>
      <c r="Z15" s="8"/>
    </row>
    <row r="16" spans="1:26" x14ac:dyDescent="0.35">
      <c r="D16" s="8">
        <f>SUMIF(April!$A$5:$A$200,May!A16,April!$V$5:$V$200)</f>
        <v>0</v>
      </c>
      <c r="E16" s="8">
        <f t="shared" si="1"/>
        <v>0</v>
      </c>
      <c r="J16" s="8">
        <f t="shared" si="2"/>
        <v>0</v>
      </c>
      <c r="K16" s="9" t="str">
        <f t="shared" si="3"/>
        <v/>
      </c>
      <c r="L16" s="8"/>
      <c r="M16" s="8" t="str">
        <f t="shared" si="4"/>
        <v/>
      </c>
      <c r="N16" s="8" t="str">
        <f t="shared" si="5"/>
        <v/>
      </c>
      <c r="O16" s="8"/>
      <c r="P16" s="8">
        <f t="shared" si="6"/>
        <v>0</v>
      </c>
      <c r="Q16" s="8">
        <f t="shared" si="7"/>
        <v>0</v>
      </c>
      <c r="R16" s="8"/>
      <c r="S16" s="8">
        <f t="shared" si="8"/>
        <v>0</v>
      </c>
      <c r="T16" s="8">
        <f t="shared" si="9"/>
        <v>0</v>
      </c>
      <c r="U16" s="8">
        <f t="shared" si="10"/>
        <v>0</v>
      </c>
      <c r="V16" s="8"/>
      <c r="W16" s="8">
        <f t="shared" si="11"/>
        <v>0</v>
      </c>
      <c r="X16" s="8">
        <f t="shared" si="12"/>
        <v>0</v>
      </c>
      <c r="Y16" s="8"/>
      <c r="Z16" s="8"/>
    </row>
    <row r="17" spans="4:26" x14ac:dyDescent="0.35">
      <c r="D17" s="8">
        <f>SUMIF(April!$A$5:$A$200,May!A17,April!$V$5:$V$200)</f>
        <v>0</v>
      </c>
      <c r="E17" s="8">
        <f t="shared" si="1"/>
        <v>0</v>
      </c>
      <c r="J17" s="8">
        <f t="shared" si="2"/>
        <v>0</v>
      </c>
      <c r="K17" s="9" t="str">
        <f t="shared" si="3"/>
        <v/>
      </c>
      <c r="L17" s="8"/>
      <c r="M17" s="8" t="str">
        <f t="shared" si="4"/>
        <v/>
      </c>
      <c r="N17" s="8" t="str">
        <f t="shared" si="5"/>
        <v/>
      </c>
      <c r="O17" s="8"/>
      <c r="P17" s="8">
        <f t="shared" si="6"/>
        <v>0</v>
      </c>
      <c r="Q17" s="8">
        <f t="shared" si="7"/>
        <v>0</v>
      </c>
      <c r="R17" s="8"/>
      <c r="S17" s="8">
        <f t="shared" si="8"/>
        <v>0</v>
      </c>
      <c r="T17" s="8">
        <f t="shared" si="9"/>
        <v>0</v>
      </c>
      <c r="U17" s="8">
        <f t="shared" si="10"/>
        <v>0</v>
      </c>
      <c r="V17" s="8"/>
      <c r="W17" s="8">
        <f t="shared" si="11"/>
        <v>0</v>
      </c>
      <c r="X17" s="8">
        <f t="shared" si="12"/>
        <v>0</v>
      </c>
      <c r="Y17" s="8"/>
      <c r="Z17" s="8"/>
    </row>
    <row r="18" spans="4:26" x14ac:dyDescent="0.35">
      <c r="D18" s="8">
        <f>SUMIF(April!$A$5:$A$200,May!A18,April!$V$5:$V$200)</f>
        <v>0</v>
      </c>
      <c r="E18" s="8">
        <f t="shared" si="1"/>
        <v>0</v>
      </c>
      <c r="J18" s="8">
        <f t="shared" si="2"/>
        <v>0</v>
      </c>
      <c r="K18" s="9" t="str">
        <f t="shared" si="3"/>
        <v/>
      </c>
      <c r="L18" s="8"/>
      <c r="M18" s="8" t="str">
        <f t="shared" si="4"/>
        <v/>
      </c>
      <c r="N18" s="8" t="str">
        <f t="shared" si="5"/>
        <v/>
      </c>
      <c r="O18" s="8"/>
      <c r="P18" s="8">
        <f t="shared" si="6"/>
        <v>0</v>
      </c>
      <c r="Q18" s="8">
        <f t="shared" si="7"/>
        <v>0</v>
      </c>
      <c r="R18" s="8"/>
      <c r="S18" s="8">
        <f t="shared" si="8"/>
        <v>0</v>
      </c>
      <c r="T18" s="8">
        <f t="shared" si="9"/>
        <v>0</v>
      </c>
      <c r="U18" s="8">
        <f t="shared" si="10"/>
        <v>0</v>
      </c>
      <c r="V18" s="8"/>
      <c r="W18" s="8">
        <f t="shared" si="11"/>
        <v>0</v>
      </c>
      <c r="X18" s="8">
        <f t="shared" si="12"/>
        <v>0</v>
      </c>
      <c r="Y18" s="8"/>
      <c r="Z18" s="8"/>
    </row>
    <row r="19" spans="4:26" x14ac:dyDescent="0.35">
      <c r="D19" s="8">
        <f>SUMIF(April!$A$5:$A$200,May!A19,April!$V$5:$V$200)</f>
        <v>0</v>
      </c>
      <c r="E19" s="8">
        <f t="shared" si="1"/>
        <v>0</v>
      </c>
      <c r="J19" s="8">
        <f t="shared" si="2"/>
        <v>0</v>
      </c>
      <c r="K19" s="9" t="str">
        <f t="shared" si="3"/>
        <v/>
      </c>
      <c r="L19" s="8"/>
      <c r="M19" s="8" t="str">
        <f t="shared" si="4"/>
        <v/>
      </c>
      <c r="N19" s="8" t="str">
        <f t="shared" si="5"/>
        <v/>
      </c>
      <c r="O19" s="8"/>
      <c r="P19" s="8">
        <f t="shared" si="6"/>
        <v>0</v>
      </c>
      <c r="Q19" s="8">
        <f t="shared" si="7"/>
        <v>0</v>
      </c>
      <c r="R19" s="8"/>
      <c r="S19" s="8">
        <f t="shared" si="8"/>
        <v>0</v>
      </c>
      <c r="T19" s="8">
        <f t="shared" si="9"/>
        <v>0</v>
      </c>
      <c r="U19" s="8">
        <f t="shared" si="10"/>
        <v>0</v>
      </c>
      <c r="V19" s="8"/>
      <c r="W19" s="8">
        <f t="shared" si="11"/>
        <v>0</v>
      </c>
      <c r="X19" s="8">
        <f t="shared" si="12"/>
        <v>0</v>
      </c>
      <c r="Y19" s="8"/>
      <c r="Z19" s="8"/>
    </row>
    <row r="20" spans="4:26" x14ac:dyDescent="0.35">
      <c r="D20" s="8">
        <f>SUMIF(April!$A$5:$A$200,May!A20,April!$V$5:$V$200)</f>
        <v>0</v>
      </c>
      <c r="E20" s="8">
        <f t="shared" si="1"/>
        <v>0</v>
      </c>
      <c r="J20" s="8">
        <f t="shared" si="2"/>
        <v>0</v>
      </c>
      <c r="K20" s="9" t="str">
        <f t="shared" si="3"/>
        <v/>
      </c>
      <c r="L20" s="8"/>
      <c r="M20" s="8" t="str">
        <f t="shared" si="4"/>
        <v/>
      </c>
      <c r="N20" s="8" t="str">
        <f t="shared" si="5"/>
        <v/>
      </c>
      <c r="O20" s="8"/>
      <c r="P20" s="8">
        <f t="shared" si="6"/>
        <v>0</v>
      </c>
      <c r="Q20" s="8">
        <f t="shared" si="7"/>
        <v>0</v>
      </c>
      <c r="R20" s="8"/>
      <c r="S20" s="8">
        <f t="shared" si="8"/>
        <v>0</v>
      </c>
      <c r="T20" s="8">
        <f t="shared" si="9"/>
        <v>0</v>
      </c>
      <c r="U20" s="8">
        <f t="shared" si="10"/>
        <v>0</v>
      </c>
      <c r="V20" s="8"/>
      <c r="W20" s="8">
        <f t="shared" si="11"/>
        <v>0</v>
      </c>
      <c r="X20" s="8">
        <f t="shared" si="12"/>
        <v>0</v>
      </c>
      <c r="Y20" s="8"/>
      <c r="Z20" s="8"/>
    </row>
    <row r="21" spans="4:26" x14ac:dyDescent="0.35">
      <c r="D21" s="8">
        <f>SUMIF(April!$A$5:$A$200,May!A21,April!$V$5:$V$200)</f>
        <v>0</v>
      </c>
      <c r="E21" s="8">
        <f t="shared" si="1"/>
        <v>0</v>
      </c>
      <c r="J21" s="8">
        <f t="shared" si="2"/>
        <v>0</v>
      </c>
      <c r="K21" s="9" t="str">
        <f t="shared" si="3"/>
        <v/>
      </c>
      <c r="L21" s="8"/>
      <c r="M21" s="8" t="str">
        <f t="shared" si="4"/>
        <v/>
      </c>
      <c r="N21" s="8" t="str">
        <f t="shared" si="5"/>
        <v/>
      </c>
      <c r="O21" s="8"/>
      <c r="P21" s="8">
        <f t="shared" si="6"/>
        <v>0</v>
      </c>
      <c r="Q21" s="8">
        <f t="shared" si="7"/>
        <v>0</v>
      </c>
      <c r="R21" s="8"/>
      <c r="S21" s="8">
        <f t="shared" si="8"/>
        <v>0</v>
      </c>
      <c r="T21" s="8">
        <f t="shared" si="9"/>
        <v>0</v>
      </c>
      <c r="U21" s="8">
        <f t="shared" si="10"/>
        <v>0</v>
      </c>
      <c r="V21" s="8"/>
      <c r="W21" s="8">
        <f t="shared" si="11"/>
        <v>0</v>
      </c>
      <c r="X21" s="8">
        <f t="shared" si="12"/>
        <v>0</v>
      </c>
      <c r="Y21" s="8"/>
      <c r="Z21" s="8"/>
    </row>
    <row r="22" spans="4:26" x14ac:dyDescent="0.35">
      <c r="D22" s="8">
        <f>SUMIF(April!$A$5:$A$200,May!A22,April!$V$5:$V$200)</f>
        <v>0</v>
      </c>
      <c r="E22" s="8">
        <f t="shared" si="1"/>
        <v>0</v>
      </c>
      <c r="J22" s="8">
        <f t="shared" si="2"/>
        <v>0</v>
      </c>
      <c r="K22" s="9" t="str">
        <f t="shared" si="3"/>
        <v/>
      </c>
      <c r="L22" s="8"/>
      <c r="M22" s="8" t="str">
        <f t="shared" si="4"/>
        <v/>
      </c>
      <c r="N22" s="8" t="str">
        <f t="shared" si="5"/>
        <v/>
      </c>
      <c r="O22" s="8"/>
      <c r="P22" s="8">
        <f t="shared" si="6"/>
        <v>0</v>
      </c>
      <c r="Q22" s="8">
        <f t="shared" si="7"/>
        <v>0</v>
      </c>
      <c r="R22" s="8"/>
      <c r="S22" s="8">
        <f t="shared" si="8"/>
        <v>0</v>
      </c>
      <c r="T22" s="8">
        <f t="shared" si="9"/>
        <v>0</v>
      </c>
      <c r="U22" s="8">
        <f t="shared" si="10"/>
        <v>0</v>
      </c>
      <c r="V22" s="8"/>
      <c r="W22" s="8">
        <f t="shared" si="11"/>
        <v>0</v>
      </c>
      <c r="X22" s="8">
        <f t="shared" si="12"/>
        <v>0</v>
      </c>
      <c r="Y22" s="8"/>
      <c r="Z22" s="8"/>
    </row>
    <row r="23" spans="4:26" x14ac:dyDescent="0.35">
      <c r="D23" s="8">
        <f>SUMIF(April!$A$5:$A$200,May!A23,April!$V$5:$V$200)</f>
        <v>0</v>
      </c>
      <c r="E23" s="8">
        <f t="shared" si="1"/>
        <v>0</v>
      </c>
      <c r="J23" s="8">
        <f t="shared" si="2"/>
        <v>0</v>
      </c>
      <c r="K23" s="9" t="str">
        <f t="shared" si="3"/>
        <v/>
      </c>
      <c r="L23" s="8"/>
      <c r="M23" s="8" t="str">
        <f t="shared" si="4"/>
        <v/>
      </c>
      <c r="N23" s="8" t="str">
        <f t="shared" si="5"/>
        <v/>
      </c>
      <c r="O23" s="8"/>
      <c r="P23" s="8">
        <f t="shared" si="6"/>
        <v>0</v>
      </c>
      <c r="Q23" s="8">
        <f t="shared" si="7"/>
        <v>0</v>
      </c>
      <c r="R23" s="8"/>
      <c r="S23" s="8">
        <f t="shared" si="8"/>
        <v>0</v>
      </c>
      <c r="T23" s="8">
        <f t="shared" si="9"/>
        <v>0</v>
      </c>
      <c r="U23" s="8">
        <f t="shared" si="10"/>
        <v>0</v>
      </c>
      <c r="V23" s="8"/>
      <c r="W23" s="8">
        <f t="shared" si="11"/>
        <v>0</v>
      </c>
      <c r="X23" s="8">
        <f t="shared" si="12"/>
        <v>0</v>
      </c>
      <c r="Y23" s="8"/>
      <c r="Z23" s="8"/>
    </row>
    <row r="24" spans="4:26" x14ac:dyDescent="0.35">
      <c r="D24" s="8">
        <f>SUMIF(April!$A$5:$A$200,May!A24,April!$V$5:$V$200)</f>
        <v>0</v>
      </c>
      <c r="E24" s="8">
        <f t="shared" si="1"/>
        <v>0</v>
      </c>
      <c r="J24" s="8">
        <f t="shared" si="2"/>
        <v>0</v>
      </c>
      <c r="K24" s="9" t="str">
        <f t="shared" si="3"/>
        <v/>
      </c>
      <c r="L24" s="8"/>
      <c r="M24" s="8" t="str">
        <f t="shared" si="4"/>
        <v/>
      </c>
      <c r="N24" s="8" t="str">
        <f t="shared" si="5"/>
        <v/>
      </c>
      <c r="O24" s="8"/>
      <c r="P24" s="8">
        <f t="shared" si="6"/>
        <v>0</v>
      </c>
      <c r="Q24" s="8">
        <f t="shared" si="7"/>
        <v>0</v>
      </c>
      <c r="R24" s="8"/>
      <c r="S24" s="8">
        <f t="shared" si="8"/>
        <v>0</v>
      </c>
      <c r="T24" s="8">
        <f t="shared" si="9"/>
        <v>0</v>
      </c>
      <c r="U24" s="8">
        <f t="shared" si="10"/>
        <v>0</v>
      </c>
      <c r="V24" s="8"/>
      <c r="W24" s="8">
        <f t="shared" si="11"/>
        <v>0</v>
      </c>
      <c r="X24" s="8">
        <f t="shared" si="12"/>
        <v>0</v>
      </c>
      <c r="Y24" s="8"/>
      <c r="Z24" s="8"/>
    </row>
    <row r="25" spans="4:26" x14ac:dyDescent="0.35">
      <c r="D25" s="8">
        <f>SUMIF(April!$A$5:$A$200,May!A25,April!$V$5:$V$200)</f>
        <v>0</v>
      </c>
      <c r="E25" s="8">
        <f t="shared" si="1"/>
        <v>0</v>
      </c>
      <c r="J25" s="8">
        <f t="shared" si="2"/>
        <v>0</v>
      </c>
      <c r="K25" s="9" t="str">
        <f t="shared" si="3"/>
        <v/>
      </c>
      <c r="L25" s="8"/>
      <c r="M25" s="8" t="str">
        <f t="shared" si="4"/>
        <v/>
      </c>
      <c r="N25" s="8" t="str">
        <f t="shared" si="5"/>
        <v/>
      </c>
      <c r="O25" s="8"/>
      <c r="P25" s="8">
        <f t="shared" si="6"/>
        <v>0</v>
      </c>
      <c r="Q25" s="8">
        <f t="shared" si="7"/>
        <v>0</v>
      </c>
      <c r="R25" s="8"/>
      <c r="S25" s="8">
        <f t="shared" si="8"/>
        <v>0</v>
      </c>
      <c r="T25" s="8">
        <f t="shared" si="9"/>
        <v>0</v>
      </c>
      <c r="U25" s="8">
        <f t="shared" si="10"/>
        <v>0</v>
      </c>
      <c r="V25" s="8"/>
      <c r="W25" s="8">
        <f t="shared" si="11"/>
        <v>0</v>
      </c>
      <c r="X25" s="8">
        <f t="shared" si="12"/>
        <v>0</v>
      </c>
      <c r="Y25" s="8"/>
      <c r="Z25" s="8"/>
    </row>
    <row r="26" spans="4:26" x14ac:dyDescent="0.35">
      <c r="D26" s="8">
        <f>SUMIF(April!$A$5:$A$200,May!A26,April!$V$5:$V$200)</f>
        <v>0</v>
      </c>
      <c r="E26" s="8">
        <f t="shared" si="1"/>
        <v>0</v>
      </c>
      <c r="J26" s="8">
        <f t="shared" si="2"/>
        <v>0</v>
      </c>
      <c r="K26" s="9" t="str">
        <f t="shared" si="3"/>
        <v/>
      </c>
      <c r="L26" s="8"/>
      <c r="M26" s="8" t="str">
        <f t="shared" si="4"/>
        <v/>
      </c>
      <c r="N26" s="8" t="str">
        <f t="shared" si="5"/>
        <v/>
      </c>
      <c r="O26" s="8"/>
      <c r="P26" s="8">
        <f t="shared" si="6"/>
        <v>0</v>
      </c>
      <c r="Q26" s="8">
        <f t="shared" si="7"/>
        <v>0</v>
      </c>
      <c r="R26" s="8"/>
      <c r="S26" s="8">
        <f t="shared" si="8"/>
        <v>0</v>
      </c>
      <c r="T26" s="8">
        <f t="shared" si="9"/>
        <v>0</v>
      </c>
      <c r="U26" s="8">
        <f t="shared" si="10"/>
        <v>0</v>
      </c>
      <c r="V26" s="8"/>
      <c r="W26" s="8">
        <f t="shared" si="11"/>
        <v>0</v>
      </c>
      <c r="X26" s="8">
        <f t="shared" si="12"/>
        <v>0</v>
      </c>
      <c r="Y26" s="8"/>
      <c r="Z26" s="8"/>
    </row>
    <row r="27" spans="4:26" x14ac:dyDescent="0.35">
      <c r="D27" s="8">
        <f>SUMIF(April!$A$5:$A$200,May!A27,April!$V$5:$V$200)</f>
        <v>0</v>
      </c>
      <c r="E27" s="8">
        <f t="shared" si="1"/>
        <v>0</v>
      </c>
      <c r="J27" s="8">
        <f t="shared" si="2"/>
        <v>0</v>
      </c>
      <c r="K27" s="9" t="str">
        <f t="shared" si="3"/>
        <v/>
      </c>
      <c r="L27" s="8"/>
      <c r="M27" s="8" t="str">
        <f t="shared" si="4"/>
        <v/>
      </c>
      <c r="N27" s="8" t="str">
        <f t="shared" si="5"/>
        <v/>
      </c>
      <c r="O27" s="8"/>
      <c r="P27" s="8">
        <f t="shared" si="6"/>
        <v>0</v>
      </c>
      <c r="Q27" s="8">
        <f t="shared" si="7"/>
        <v>0</v>
      </c>
      <c r="R27" s="8"/>
      <c r="S27" s="8">
        <f t="shared" si="8"/>
        <v>0</v>
      </c>
      <c r="T27" s="8">
        <f t="shared" si="9"/>
        <v>0</v>
      </c>
      <c r="U27" s="8">
        <f t="shared" si="10"/>
        <v>0</v>
      </c>
      <c r="V27" s="8"/>
      <c r="W27" s="8">
        <f t="shared" si="11"/>
        <v>0</v>
      </c>
      <c r="X27" s="8">
        <f t="shared" si="12"/>
        <v>0</v>
      </c>
      <c r="Y27" s="8"/>
      <c r="Z27" s="8"/>
    </row>
    <row r="28" spans="4:26" x14ac:dyDescent="0.35">
      <c r="D28" s="8">
        <f>SUMIF(April!$A$5:$A$200,May!A28,April!$V$5:$V$200)</f>
        <v>0</v>
      </c>
      <c r="E28" s="8">
        <f t="shared" si="1"/>
        <v>0</v>
      </c>
      <c r="J28" s="8">
        <f t="shared" si="2"/>
        <v>0</v>
      </c>
      <c r="K28" s="9" t="str">
        <f t="shared" si="3"/>
        <v/>
      </c>
      <c r="L28" s="8"/>
      <c r="M28" s="8" t="str">
        <f t="shared" si="4"/>
        <v/>
      </c>
      <c r="N28" s="8" t="str">
        <f t="shared" si="5"/>
        <v/>
      </c>
      <c r="O28" s="8"/>
      <c r="P28" s="8">
        <f t="shared" si="6"/>
        <v>0</v>
      </c>
      <c r="Q28" s="8">
        <f t="shared" si="7"/>
        <v>0</v>
      </c>
      <c r="R28" s="8"/>
      <c r="S28" s="8">
        <f t="shared" si="8"/>
        <v>0</v>
      </c>
      <c r="T28" s="8">
        <f t="shared" si="9"/>
        <v>0</v>
      </c>
      <c r="U28" s="8">
        <f t="shared" si="10"/>
        <v>0</v>
      </c>
      <c r="V28" s="8"/>
      <c r="W28" s="8">
        <f t="shared" si="11"/>
        <v>0</v>
      </c>
      <c r="X28" s="8">
        <f t="shared" si="12"/>
        <v>0</v>
      </c>
      <c r="Y28" s="8"/>
      <c r="Z28" s="8"/>
    </row>
    <row r="29" spans="4:26" x14ac:dyDescent="0.35">
      <c r="D29" s="8">
        <f>SUMIF(April!$A$5:$A$200,May!A29,April!$V$5:$V$200)</f>
        <v>0</v>
      </c>
      <c r="E29" s="8">
        <f t="shared" si="1"/>
        <v>0</v>
      </c>
      <c r="J29" s="8">
        <f t="shared" si="2"/>
        <v>0</v>
      </c>
      <c r="K29" s="9" t="str">
        <f t="shared" si="3"/>
        <v/>
      </c>
      <c r="L29" s="8"/>
      <c r="M29" s="8" t="str">
        <f t="shared" si="4"/>
        <v/>
      </c>
      <c r="N29" s="8" t="str">
        <f t="shared" si="5"/>
        <v/>
      </c>
      <c r="O29" s="8"/>
      <c r="P29" s="8">
        <f t="shared" si="6"/>
        <v>0</v>
      </c>
      <c r="Q29" s="8">
        <f t="shared" si="7"/>
        <v>0</v>
      </c>
      <c r="R29" s="8"/>
      <c r="S29" s="8">
        <f t="shared" si="8"/>
        <v>0</v>
      </c>
      <c r="T29" s="8">
        <f t="shared" si="9"/>
        <v>0</v>
      </c>
      <c r="U29" s="8">
        <f t="shared" si="10"/>
        <v>0</v>
      </c>
      <c r="V29" s="8"/>
      <c r="W29" s="8">
        <f t="shared" si="11"/>
        <v>0</v>
      </c>
      <c r="X29" s="8">
        <f t="shared" si="12"/>
        <v>0</v>
      </c>
      <c r="Y29" s="8"/>
      <c r="Z29" s="8"/>
    </row>
    <row r="30" spans="4:26" x14ac:dyDescent="0.35">
      <c r="D30" s="8">
        <f>SUMIF(April!$A$5:$A$200,May!A30,April!$V$5:$V$200)</f>
        <v>0</v>
      </c>
      <c r="E30" s="8">
        <f t="shared" si="1"/>
        <v>0</v>
      </c>
      <c r="J30" s="8">
        <f t="shared" si="2"/>
        <v>0</v>
      </c>
      <c r="K30" s="9" t="str">
        <f t="shared" si="3"/>
        <v/>
      </c>
      <c r="L30" s="8"/>
      <c r="M30" s="8" t="str">
        <f t="shared" si="4"/>
        <v/>
      </c>
      <c r="N30" s="8" t="str">
        <f t="shared" si="5"/>
        <v/>
      </c>
      <c r="O30" s="8"/>
      <c r="P30" s="8">
        <f t="shared" si="6"/>
        <v>0</v>
      </c>
      <c r="Q30" s="8">
        <f t="shared" si="7"/>
        <v>0</v>
      </c>
      <c r="R30" s="8"/>
      <c r="S30" s="8">
        <f t="shared" si="8"/>
        <v>0</v>
      </c>
      <c r="T30" s="8">
        <f t="shared" si="9"/>
        <v>0</v>
      </c>
      <c r="U30" s="8">
        <f t="shared" si="10"/>
        <v>0</v>
      </c>
      <c r="V30" s="8"/>
      <c r="W30" s="8">
        <f t="shared" si="11"/>
        <v>0</v>
      </c>
      <c r="X30" s="8">
        <f t="shared" si="12"/>
        <v>0</v>
      </c>
      <c r="Y30" s="8"/>
      <c r="Z30" s="8"/>
    </row>
    <row r="31" spans="4:26" x14ac:dyDescent="0.35">
      <c r="D31" s="8">
        <f>SUMIF(April!$A$5:$A$200,May!A31,April!$V$5:$V$200)</f>
        <v>0</v>
      </c>
      <c r="E31" s="8">
        <f t="shared" si="1"/>
        <v>0</v>
      </c>
      <c r="J31" s="8">
        <f t="shared" si="2"/>
        <v>0</v>
      </c>
      <c r="K31" s="9" t="str">
        <f t="shared" si="3"/>
        <v/>
      </c>
      <c r="L31" s="8"/>
      <c r="M31" s="8" t="str">
        <f t="shared" si="4"/>
        <v/>
      </c>
      <c r="N31" s="8" t="str">
        <f t="shared" si="5"/>
        <v/>
      </c>
      <c r="O31" s="8"/>
      <c r="P31" s="8">
        <f t="shared" si="6"/>
        <v>0</v>
      </c>
      <c r="Q31" s="8">
        <f t="shared" si="7"/>
        <v>0</v>
      </c>
      <c r="R31" s="8"/>
      <c r="S31" s="8">
        <f t="shared" si="8"/>
        <v>0</v>
      </c>
      <c r="T31" s="8">
        <f t="shared" si="9"/>
        <v>0</v>
      </c>
      <c r="U31" s="8">
        <f t="shared" si="10"/>
        <v>0</v>
      </c>
      <c r="V31" s="8"/>
      <c r="W31" s="8">
        <f t="shared" si="11"/>
        <v>0</v>
      </c>
      <c r="X31" s="8">
        <f t="shared" si="12"/>
        <v>0</v>
      </c>
      <c r="Y31" s="8"/>
      <c r="Z31" s="8"/>
    </row>
    <row r="32" spans="4:26" x14ac:dyDescent="0.35">
      <c r="D32" s="8">
        <f>SUMIF(April!$A$5:$A$200,May!A32,April!$V$5:$V$200)</f>
        <v>0</v>
      </c>
      <c r="E32" s="8">
        <f t="shared" si="1"/>
        <v>0</v>
      </c>
      <c r="J32" s="8">
        <f t="shared" si="2"/>
        <v>0</v>
      </c>
      <c r="K32" s="9" t="str">
        <f t="shared" si="3"/>
        <v/>
      </c>
      <c r="L32" s="8"/>
      <c r="M32" s="8" t="str">
        <f t="shared" si="4"/>
        <v/>
      </c>
      <c r="N32" s="8" t="str">
        <f t="shared" si="5"/>
        <v/>
      </c>
      <c r="O32" s="8"/>
      <c r="P32" s="8">
        <f t="shared" si="6"/>
        <v>0</v>
      </c>
      <c r="Q32" s="8">
        <f t="shared" si="7"/>
        <v>0</v>
      </c>
      <c r="R32" s="8"/>
      <c r="S32" s="8">
        <f t="shared" si="8"/>
        <v>0</v>
      </c>
      <c r="T32" s="8">
        <f t="shared" si="9"/>
        <v>0</v>
      </c>
      <c r="U32" s="8">
        <f t="shared" si="10"/>
        <v>0</v>
      </c>
      <c r="V32" s="8"/>
      <c r="W32" s="8">
        <f t="shared" si="11"/>
        <v>0</v>
      </c>
      <c r="X32" s="8">
        <f t="shared" si="12"/>
        <v>0</v>
      </c>
      <c r="Y32" s="8"/>
      <c r="Z32" s="8"/>
    </row>
    <row r="33" spans="4:26" x14ac:dyDescent="0.35">
      <c r="D33" s="8">
        <f>SUMIF(April!$A$5:$A$200,May!A33,April!$V$5:$V$200)</f>
        <v>0</v>
      </c>
      <c r="E33" s="8">
        <f t="shared" si="1"/>
        <v>0</v>
      </c>
      <c r="J33" s="8">
        <f t="shared" si="2"/>
        <v>0</v>
      </c>
      <c r="K33" s="9" t="str">
        <f t="shared" si="3"/>
        <v/>
      </c>
      <c r="L33" s="8"/>
      <c r="M33" s="8" t="str">
        <f t="shared" si="4"/>
        <v/>
      </c>
      <c r="N33" s="8" t="str">
        <f t="shared" si="5"/>
        <v/>
      </c>
      <c r="O33" s="8"/>
      <c r="P33" s="8">
        <f t="shared" si="6"/>
        <v>0</v>
      </c>
      <c r="Q33" s="8">
        <f t="shared" si="7"/>
        <v>0</v>
      </c>
      <c r="R33" s="8"/>
      <c r="S33" s="8">
        <f t="shared" si="8"/>
        <v>0</v>
      </c>
      <c r="T33" s="8">
        <f t="shared" si="9"/>
        <v>0</v>
      </c>
      <c r="U33" s="8">
        <f t="shared" si="10"/>
        <v>0</v>
      </c>
      <c r="V33" s="8"/>
      <c r="W33" s="8">
        <f t="shared" si="11"/>
        <v>0</v>
      </c>
      <c r="X33" s="8">
        <f t="shared" si="12"/>
        <v>0</v>
      </c>
      <c r="Y33" s="8"/>
      <c r="Z33" s="8"/>
    </row>
    <row r="34" spans="4:26" x14ac:dyDescent="0.35">
      <c r="D34" s="8">
        <f>SUMIF(April!$A$5:$A$200,May!A34,April!$V$5:$V$200)</f>
        <v>0</v>
      </c>
      <c r="E34" s="8">
        <f t="shared" si="1"/>
        <v>0</v>
      </c>
      <c r="J34" s="8">
        <f t="shared" si="2"/>
        <v>0</v>
      </c>
      <c r="K34" s="9" t="str">
        <f t="shared" si="3"/>
        <v/>
      </c>
      <c r="L34" s="8"/>
      <c r="M34" s="8" t="str">
        <f t="shared" si="4"/>
        <v/>
      </c>
      <c r="N34" s="8" t="str">
        <f t="shared" si="5"/>
        <v/>
      </c>
      <c r="O34" s="8"/>
      <c r="P34" s="8">
        <f t="shared" si="6"/>
        <v>0</v>
      </c>
      <c r="Q34" s="8">
        <f t="shared" si="7"/>
        <v>0</v>
      </c>
      <c r="R34" s="8"/>
      <c r="S34" s="8">
        <f t="shared" si="8"/>
        <v>0</v>
      </c>
      <c r="T34" s="8">
        <f t="shared" si="9"/>
        <v>0</v>
      </c>
      <c r="U34" s="8">
        <f t="shared" si="10"/>
        <v>0</v>
      </c>
      <c r="V34" s="8"/>
      <c r="W34" s="8">
        <f t="shared" si="11"/>
        <v>0</v>
      </c>
      <c r="X34" s="8">
        <f t="shared" si="12"/>
        <v>0</v>
      </c>
      <c r="Y34" s="8"/>
      <c r="Z34" s="8"/>
    </row>
    <row r="35" spans="4:26" x14ac:dyDescent="0.35">
      <c r="D35" s="8">
        <f>SUMIF(April!$A$5:$A$200,May!A35,April!$V$5:$V$200)</f>
        <v>0</v>
      </c>
      <c r="E35" s="8">
        <f t="shared" si="1"/>
        <v>0</v>
      </c>
      <c r="J35" s="8">
        <f t="shared" si="2"/>
        <v>0</v>
      </c>
      <c r="K35" s="9" t="str">
        <f t="shared" si="3"/>
        <v/>
      </c>
      <c r="L35" s="8"/>
      <c r="M35" s="8" t="str">
        <f t="shared" si="4"/>
        <v/>
      </c>
      <c r="N35" s="8" t="str">
        <f t="shared" si="5"/>
        <v/>
      </c>
      <c r="O35" s="8"/>
      <c r="P35" s="8">
        <f t="shared" si="6"/>
        <v>0</v>
      </c>
      <c r="Q35" s="8">
        <f t="shared" si="7"/>
        <v>0</v>
      </c>
      <c r="R35" s="8"/>
      <c r="S35" s="8">
        <f t="shared" si="8"/>
        <v>0</v>
      </c>
      <c r="T35" s="8">
        <f t="shared" si="9"/>
        <v>0</v>
      </c>
      <c r="U35" s="8">
        <f t="shared" si="10"/>
        <v>0</v>
      </c>
      <c r="V35" s="8"/>
      <c r="W35" s="8">
        <f t="shared" si="11"/>
        <v>0</v>
      </c>
      <c r="X35" s="8">
        <f t="shared" si="12"/>
        <v>0</v>
      </c>
      <c r="Y35" s="8"/>
      <c r="Z35" s="8"/>
    </row>
    <row r="36" spans="4:26" x14ac:dyDescent="0.35">
      <c r="D36" s="8">
        <f>SUMIF(April!$A$5:$A$200,May!A36,April!$V$5:$V$200)</f>
        <v>0</v>
      </c>
      <c r="E36" s="8">
        <f t="shared" si="1"/>
        <v>0</v>
      </c>
      <c r="J36" s="8">
        <f t="shared" si="2"/>
        <v>0</v>
      </c>
      <c r="K36" s="9" t="str">
        <f t="shared" si="3"/>
        <v/>
      </c>
      <c r="L36" s="8"/>
      <c r="M36" s="8" t="str">
        <f t="shared" si="4"/>
        <v/>
      </c>
      <c r="N36" s="8" t="str">
        <f t="shared" si="5"/>
        <v/>
      </c>
      <c r="O36" s="8"/>
      <c r="P36" s="8">
        <f t="shared" si="6"/>
        <v>0</v>
      </c>
      <c r="Q36" s="8">
        <f t="shared" si="7"/>
        <v>0</v>
      </c>
      <c r="R36" s="8"/>
      <c r="S36" s="8">
        <f t="shared" si="8"/>
        <v>0</v>
      </c>
      <c r="T36" s="8">
        <f t="shared" si="9"/>
        <v>0</v>
      </c>
      <c r="U36" s="8">
        <f t="shared" si="10"/>
        <v>0</v>
      </c>
      <c r="V36" s="8"/>
      <c r="W36" s="8">
        <f t="shared" si="11"/>
        <v>0</v>
      </c>
      <c r="X36" s="8">
        <f t="shared" si="12"/>
        <v>0</v>
      </c>
      <c r="Y36" s="8"/>
      <c r="Z36" s="8"/>
    </row>
    <row r="37" spans="4:26" x14ac:dyDescent="0.35">
      <c r="D37" s="8">
        <f>SUMIF(April!$A$5:$A$200,May!A37,April!$V$5:$V$200)</f>
        <v>0</v>
      </c>
      <c r="E37" s="8">
        <f t="shared" si="1"/>
        <v>0</v>
      </c>
      <c r="J37" s="8">
        <f t="shared" si="2"/>
        <v>0</v>
      </c>
      <c r="K37" s="9" t="str">
        <f t="shared" si="3"/>
        <v/>
      </c>
      <c r="L37" s="8"/>
      <c r="M37" s="8" t="str">
        <f t="shared" si="4"/>
        <v/>
      </c>
      <c r="N37" s="8" t="str">
        <f t="shared" si="5"/>
        <v/>
      </c>
      <c r="O37" s="8"/>
      <c r="P37" s="8">
        <f t="shared" si="6"/>
        <v>0</v>
      </c>
      <c r="Q37" s="8">
        <f t="shared" si="7"/>
        <v>0</v>
      </c>
      <c r="R37" s="8"/>
      <c r="S37" s="8">
        <f t="shared" si="8"/>
        <v>0</v>
      </c>
      <c r="T37" s="8">
        <f t="shared" si="9"/>
        <v>0</v>
      </c>
      <c r="U37" s="8">
        <f t="shared" si="10"/>
        <v>0</v>
      </c>
      <c r="V37" s="8"/>
      <c r="W37" s="8">
        <f t="shared" si="11"/>
        <v>0</v>
      </c>
      <c r="X37" s="8">
        <f t="shared" si="12"/>
        <v>0</v>
      </c>
      <c r="Y37" s="8"/>
      <c r="Z37" s="8"/>
    </row>
    <row r="38" spans="4:26" x14ac:dyDescent="0.35">
      <c r="D38" s="8">
        <f>SUMIF(April!$A$5:$A$200,May!A38,April!$V$5:$V$200)</f>
        <v>0</v>
      </c>
      <c r="E38" s="8">
        <f t="shared" si="1"/>
        <v>0</v>
      </c>
      <c r="J38" s="8">
        <f t="shared" si="2"/>
        <v>0</v>
      </c>
      <c r="K38" s="9" t="str">
        <f t="shared" si="3"/>
        <v/>
      </c>
      <c r="L38" s="8"/>
      <c r="M38" s="8" t="str">
        <f t="shared" si="4"/>
        <v/>
      </c>
      <c r="N38" s="8" t="str">
        <f t="shared" si="5"/>
        <v/>
      </c>
      <c r="O38" s="8"/>
      <c r="P38" s="8">
        <f t="shared" si="6"/>
        <v>0</v>
      </c>
      <c r="Q38" s="8">
        <f t="shared" si="7"/>
        <v>0</v>
      </c>
      <c r="R38" s="8"/>
      <c r="S38" s="8">
        <f t="shared" si="8"/>
        <v>0</v>
      </c>
      <c r="T38" s="8">
        <f t="shared" si="9"/>
        <v>0</v>
      </c>
      <c r="U38" s="8">
        <f t="shared" si="10"/>
        <v>0</v>
      </c>
      <c r="V38" s="8"/>
      <c r="W38" s="8">
        <f t="shared" si="11"/>
        <v>0</v>
      </c>
      <c r="X38" s="8">
        <f t="shared" si="12"/>
        <v>0</v>
      </c>
      <c r="Y38" s="8"/>
      <c r="Z38" s="8"/>
    </row>
    <row r="39" spans="4:26" x14ac:dyDescent="0.35">
      <c r="D39" s="8">
        <f>SUMIF(April!$A$5:$A$200,May!A39,April!$V$5:$V$200)</f>
        <v>0</v>
      </c>
      <c r="E39" s="8">
        <f t="shared" si="1"/>
        <v>0</v>
      </c>
      <c r="J39" s="8">
        <f t="shared" si="2"/>
        <v>0</v>
      </c>
      <c r="K39" s="9" t="str">
        <f t="shared" si="3"/>
        <v/>
      </c>
      <c r="L39" s="8"/>
      <c r="M39" s="8" t="str">
        <f t="shared" si="4"/>
        <v/>
      </c>
      <c r="N39" s="8" t="str">
        <f t="shared" si="5"/>
        <v/>
      </c>
      <c r="O39" s="8"/>
      <c r="P39" s="8">
        <f t="shared" si="6"/>
        <v>0</v>
      </c>
      <c r="Q39" s="8">
        <f t="shared" si="7"/>
        <v>0</v>
      </c>
      <c r="R39" s="8"/>
      <c r="S39" s="8">
        <f t="shared" si="8"/>
        <v>0</v>
      </c>
      <c r="T39" s="8">
        <f t="shared" si="9"/>
        <v>0</v>
      </c>
      <c r="U39" s="8">
        <f t="shared" si="10"/>
        <v>0</v>
      </c>
      <c r="V39" s="8"/>
      <c r="W39" s="8">
        <f t="shared" si="11"/>
        <v>0</v>
      </c>
      <c r="X39" s="8">
        <f t="shared" si="12"/>
        <v>0</v>
      </c>
      <c r="Y39" s="8"/>
      <c r="Z39" s="8"/>
    </row>
    <row r="40" spans="4:26" x14ac:dyDescent="0.35">
      <c r="D40" s="8">
        <f>SUMIF(April!$A$5:$A$200,May!A40,April!$V$5:$V$200)</f>
        <v>0</v>
      </c>
      <c r="E40" s="8">
        <f t="shared" si="1"/>
        <v>0</v>
      </c>
      <c r="J40" s="8">
        <f t="shared" si="2"/>
        <v>0</v>
      </c>
      <c r="K40" s="9" t="str">
        <f t="shared" si="3"/>
        <v/>
      </c>
      <c r="L40" s="8"/>
      <c r="M40" s="8" t="str">
        <f t="shared" si="4"/>
        <v/>
      </c>
      <c r="N40" s="8" t="str">
        <f t="shared" si="5"/>
        <v/>
      </c>
      <c r="O40" s="8"/>
      <c r="P40" s="8">
        <f t="shared" si="6"/>
        <v>0</v>
      </c>
      <c r="Q40" s="8">
        <f t="shared" si="7"/>
        <v>0</v>
      </c>
      <c r="R40" s="8"/>
      <c r="S40" s="8">
        <f t="shared" si="8"/>
        <v>0</v>
      </c>
      <c r="T40" s="8">
        <f t="shared" si="9"/>
        <v>0</v>
      </c>
      <c r="U40" s="8">
        <f t="shared" si="10"/>
        <v>0</v>
      </c>
      <c r="V40" s="8"/>
      <c r="W40" s="8">
        <f t="shared" si="11"/>
        <v>0</v>
      </c>
      <c r="X40" s="8">
        <f t="shared" si="12"/>
        <v>0</v>
      </c>
      <c r="Y40" s="8"/>
      <c r="Z40" s="8"/>
    </row>
    <row r="41" spans="4:26" x14ac:dyDescent="0.35">
      <c r="D41" s="8">
        <f>SUMIF(April!$A$5:$A$200,May!A41,April!$V$5:$V$200)</f>
        <v>0</v>
      </c>
      <c r="E41" s="8">
        <f t="shared" si="1"/>
        <v>0</v>
      </c>
      <c r="J41" s="8">
        <f t="shared" si="2"/>
        <v>0</v>
      </c>
      <c r="K41" s="9" t="str">
        <f t="shared" si="3"/>
        <v/>
      </c>
      <c r="L41" s="8"/>
      <c r="M41" s="8" t="str">
        <f t="shared" si="4"/>
        <v/>
      </c>
      <c r="N41" s="8" t="str">
        <f t="shared" si="5"/>
        <v/>
      </c>
      <c r="O41" s="8"/>
      <c r="P41" s="8">
        <f t="shared" si="6"/>
        <v>0</v>
      </c>
      <c r="Q41" s="8">
        <f t="shared" si="7"/>
        <v>0</v>
      </c>
      <c r="R41" s="8"/>
      <c r="S41" s="8">
        <f t="shared" si="8"/>
        <v>0</v>
      </c>
      <c r="T41" s="8">
        <f t="shared" si="9"/>
        <v>0</v>
      </c>
      <c r="U41" s="8">
        <f t="shared" si="10"/>
        <v>0</v>
      </c>
      <c r="V41" s="8"/>
      <c r="W41" s="8">
        <f t="shared" si="11"/>
        <v>0</v>
      </c>
      <c r="X41" s="8">
        <f t="shared" si="12"/>
        <v>0</v>
      </c>
      <c r="Y41" s="8"/>
      <c r="Z41" s="8"/>
    </row>
    <row r="42" spans="4:26" x14ac:dyDescent="0.35">
      <c r="D42" s="8">
        <f>SUMIF(April!$A$5:$A$200,May!A42,April!$V$5:$V$200)</f>
        <v>0</v>
      </c>
      <c r="E42" s="8">
        <f t="shared" si="1"/>
        <v>0</v>
      </c>
      <c r="J42" s="8">
        <f t="shared" si="2"/>
        <v>0</v>
      </c>
      <c r="K42" s="9" t="str">
        <f t="shared" si="3"/>
        <v/>
      </c>
      <c r="L42" s="8"/>
      <c r="M42" s="8" t="str">
        <f t="shared" si="4"/>
        <v/>
      </c>
      <c r="N42" s="8" t="str">
        <f t="shared" si="5"/>
        <v/>
      </c>
      <c r="O42" s="8"/>
      <c r="P42" s="8">
        <f t="shared" si="6"/>
        <v>0</v>
      </c>
      <c r="Q42" s="8">
        <f t="shared" si="7"/>
        <v>0</v>
      </c>
      <c r="R42" s="8"/>
      <c r="S42" s="8">
        <f t="shared" si="8"/>
        <v>0</v>
      </c>
      <c r="T42" s="8">
        <f t="shared" si="9"/>
        <v>0</v>
      </c>
      <c r="U42" s="8">
        <f t="shared" si="10"/>
        <v>0</v>
      </c>
      <c r="V42" s="8"/>
      <c r="W42" s="8">
        <f t="shared" si="11"/>
        <v>0</v>
      </c>
      <c r="X42" s="8">
        <f t="shared" si="12"/>
        <v>0</v>
      </c>
      <c r="Y42" s="8"/>
      <c r="Z42" s="8"/>
    </row>
    <row r="43" spans="4:26" x14ac:dyDescent="0.35">
      <c r="D43" s="8">
        <f>SUMIF(April!$A$5:$A$200,May!A43,April!$V$5:$V$200)</f>
        <v>0</v>
      </c>
      <c r="E43" s="8">
        <f t="shared" si="1"/>
        <v>0</v>
      </c>
      <c r="J43" s="8">
        <f t="shared" si="2"/>
        <v>0</v>
      </c>
      <c r="K43" s="9" t="str">
        <f t="shared" si="3"/>
        <v/>
      </c>
      <c r="L43" s="8"/>
      <c r="M43" s="8" t="str">
        <f t="shared" si="4"/>
        <v/>
      </c>
      <c r="N43" s="8" t="str">
        <f t="shared" si="5"/>
        <v/>
      </c>
      <c r="O43" s="8"/>
      <c r="P43" s="8">
        <f t="shared" si="6"/>
        <v>0</v>
      </c>
      <c r="Q43" s="8">
        <f t="shared" si="7"/>
        <v>0</v>
      </c>
      <c r="R43" s="8"/>
      <c r="S43" s="8">
        <f t="shared" si="8"/>
        <v>0</v>
      </c>
      <c r="T43" s="8">
        <f t="shared" si="9"/>
        <v>0</v>
      </c>
      <c r="U43" s="8">
        <f t="shared" si="10"/>
        <v>0</v>
      </c>
      <c r="V43" s="8"/>
      <c r="W43" s="8">
        <f t="shared" si="11"/>
        <v>0</v>
      </c>
      <c r="X43" s="8">
        <f t="shared" si="12"/>
        <v>0</v>
      </c>
      <c r="Y43" s="8"/>
      <c r="Z43" s="8"/>
    </row>
    <row r="44" spans="4:26" x14ac:dyDescent="0.35">
      <c r="D44" s="8">
        <f>SUMIF(April!$A$5:$A$200,May!A44,April!$V$5:$V$200)</f>
        <v>0</v>
      </c>
      <c r="E44" s="8">
        <f t="shared" si="1"/>
        <v>0</v>
      </c>
      <c r="J44" s="8">
        <f t="shared" si="2"/>
        <v>0</v>
      </c>
      <c r="K44" s="9" t="str">
        <f t="shared" si="3"/>
        <v/>
      </c>
      <c r="L44" s="8"/>
      <c r="M44" s="8" t="str">
        <f t="shared" si="4"/>
        <v/>
      </c>
      <c r="N44" s="8" t="str">
        <f t="shared" si="5"/>
        <v/>
      </c>
      <c r="O44" s="8"/>
      <c r="P44" s="8">
        <f t="shared" si="6"/>
        <v>0</v>
      </c>
      <c r="Q44" s="8">
        <f t="shared" si="7"/>
        <v>0</v>
      </c>
      <c r="R44" s="8"/>
      <c r="S44" s="8">
        <f t="shared" si="8"/>
        <v>0</v>
      </c>
      <c r="T44" s="8">
        <f t="shared" si="9"/>
        <v>0</v>
      </c>
      <c r="U44" s="8">
        <f t="shared" si="10"/>
        <v>0</v>
      </c>
      <c r="V44" s="8"/>
      <c r="W44" s="8">
        <f t="shared" si="11"/>
        <v>0</v>
      </c>
      <c r="X44" s="8">
        <f t="shared" si="12"/>
        <v>0</v>
      </c>
      <c r="Y44" s="8"/>
      <c r="Z44" s="8"/>
    </row>
    <row r="45" spans="4:26" x14ac:dyDescent="0.35">
      <c r="D45" s="8">
        <f>SUMIF(April!$A$5:$A$200,May!A45,April!$V$5:$V$200)</f>
        <v>0</v>
      </c>
      <c r="E45" s="8">
        <f t="shared" si="1"/>
        <v>0</v>
      </c>
      <c r="J45" s="8">
        <f t="shared" si="2"/>
        <v>0</v>
      </c>
      <c r="K45" s="9" t="str">
        <f t="shared" si="3"/>
        <v/>
      </c>
      <c r="L45" s="8"/>
      <c r="M45" s="8" t="str">
        <f t="shared" si="4"/>
        <v/>
      </c>
      <c r="N45" s="8" t="str">
        <f t="shared" si="5"/>
        <v/>
      </c>
      <c r="O45" s="8"/>
      <c r="P45" s="8">
        <f t="shared" si="6"/>
        <v>0</v>
      </c>
      <c r="Q45" s="8">
        <f t="shared" si="7"/>
        <v>0</v>
      </c>
      <c r="R45" s="8"/>
      <c r="S45" s="8">
        <f t="shared" si="8"/>
        <v>0</v>
      </c>
      <c r="T45" s="8">
        <f t="shared" si="9"/>
        <v>0</v>
      </c>
      <c r="U45" s="8">
        <f t="shared" si="10"/>
        <v>0</v>
      </c>
      <c r="V45" s="8"/>
      <c r="W45" s="8">
        <f t="shared" si="11"/>
        <v>0</v>
      </c>
      <c r="X45" s="8">
        <f t="shared" si="12"/>
        <v>0</v>
      </c>
      <c r="Y45" s="8"/>
      <c r="Z45" s="8"/>
    </row>
    <row r="46" spans="4:26" x14ac:dyDescent="0.35">
      <c r="D46" s="8">
        <f>SUMIF(April!$A$5:$A$200,May!A46,April!$V$5:$V$200)</f>
        <v>0</v>
      </c>
      <c r="E46" s="8">
        <f t="shared" si="1"/>
        <v>0</v>
      </c>
      <c r="J46" s="8">
        <f t="shared" si="2"/>
        <v>0</v>
      </c>
      <c r="K46" s="9" t="str">
        <f t="shared" si="3"/>
        <v/>
      </c>
      <c r="L46" s="8"/>
      <c r="M46" s="8" t="str">
        <f t="shared" si="4"/>
        <v/>
      </c>
      <c r="N46" s="8" t="str">
        <f t="shared" si="5"/>
        <v/>
      </c>
      <c r="O46" s="8"/>
      <c r="P46" s="8">
        <f t="shared" si="6"/>
        <v>0</v>
      </c>
      <c r="Q46" s="8">
        <f t="shared" si="7"/>
        <v>0</v>
      </c>
      <c r="R46" s="8"/>
      <c r="S46" s="8">
        <f t="shared" si="8"/>
        <v>0</v>
      </c>
      <c r="T46" s="8">
        <f t="shared" si="9"/>
        <v>0</v>
      </c>
      <c r="U46" s="8">
        <f t="shared" si="10"/>
        <v>0</v>
      </c>
      <c r="V46" s="8"/>
      <c r="W46" s="8">
        <f t="shared" si="11"/>
        <v>0</v>
      </c>
      <c r="X46" s="8">
        <f t="shared" si="12"/>
        <v>0</v>
      </c>
      <c r="Y46" s="8"/>
      <c r="Z46" s="8"/>
    </row>
    <row r="47" spans="4:26" x14ac:dyDescent="0.35">
      <c r="D47" s="8">
        <f>SUMIF(April!$A$5:$A$200,May!A47,April!$V$5:$V$200)</f>
        <v>0</v>
      </c>
      <c r="E47" s="8">
        <f t="shared" si="1"/>
        <v>0</v>
      </c>
      <c r="J47" s="8">
        <f t="shared" si="2"/>
        <v>0</v>
      </c>
      <c r="K47" s="9" t="str">
        <f t="shared" si="3"/>
        <v/>
      </c>
      <c r="L47" s="8"/>
      <c r="M47" s="8" t="str">
        <f t="shared" si="4"/>
        <v/>
      </c>
      <c r="N47" s="8" t="str">
        <f t="shared" si="5"/>
        <v/>
      </c>
      <c r="O47" s="8"/>
      <c r="P47" s="8">
        <f t="shared" si="6"/>
        <v>0</v>
      </c>
      <c r="Q47" s="8">
        <f t="shared" si="7"/>
        <v>0</v>
      </c>
      <c r="R47" s="8"/>
      <c r="S47" s="8">
        <f t="shared" si="8"/>
        <v>0</v>
      </c>
      <c r="T47" s="8">
        <f t="shared" si="9"/>
        <v>0</v>
      </c>
      <c r="U47" s="8">
        <f t="shared" si="10"/>
        <v>0</v>
      </c>
      <c r="V47" s="8"/>
      <c r="W47" s="8">
        <f t="shared" si="11"/>
        <v>0</v>
      </c>
      <c r="X47" s="8">
        <f t="shared" si="12"/>
        <v>0</v>
      </c>
      <c r="Y47" s="8"/>
      <c r="Z47" s="8"/>
    </row>
    <row r="48" spans="4:26" x14ac:dyDescent="0.35">
      <c r="D48" s="8">
        <f>SUMIF(April!$A$5:$A$200,May!A48,April!$V$5:$V$200)</f>
        <v>0</v>
      </c>
      <c r="E48" s="8">
        <f t="shared" si="1"/>
        <v>0</v>
      </c>
      <c r="J48" s="8">
        <f t="shared" si="2"/>
        <v>0</v>
      </c>
      <c r="K48" s="9" t="str">
        <f t="shared" si="3"/>
        <v/>
      </c>
      <c r="L48" s="8"/>
      <c r="M48" s="8" t="str">
        <f t="shared" si="4"/>
        <v/>
      </c>
      <c r="N48" s="8" t="str">
        <f t="shared" si="5"/>
        <v/>
      </c>
      <c r="O48" s="8"/>
      <c r="P48" s="8">
        <f t="shared" si="6"/>
        <v>0</v>
      </c>
      <c r="Q48" s="8">
        <f t="shared" si="7"/>
        <v>0</v>
      </c>
      <c r="R48" s="8"/>
      <c r="S48" s="8">
        <f t="shared" si="8"/>
        <v>0</v>
      </c>
      <c r="T48" s="8">
        <f t="shared" si="9"/>
        <v>0</v>
      </c>
      <c r="U48" s="8">
        <f t="shared" si="10"/>
        <v>0</v>
      </c>
      <c r="V48" s="8"/>
      <c r="W48" s="8">
        <f t="shared" si="11"/>
        <v>0</v>
      </c>
      <c r="X48" s="8">
        <f t="shared" si="12"/>
        <v>0</v>
      </c>
      <c r="Y48" s="8"/>
      <c r="Z48" s="8"/>
    </row>
    <row r="49" spans="4:26" x14ac:dyDescent="0.35">
      <c r="D49" s="8">
        <f>SUMIF(April!$A$5:$A$200,May!A49,April!$V$5:$V$200)</f>
        <v>0</v>
      </c>
      <c r="E49" s="8">
        <f t="shared" si="1"/>
        <v>0</v>
      </c>
      <c r="J49" s="8">
        <f t="shared" si="2"/>
        <v>0</v>
      </c>
      <c r="K49" s="9" t="str">
        <f t="shared" si="3"/>
        <v/>
      </c>
      <c r="L49" s="8"/>
      <c r="M49" s="8" t="str">
        <f t="shared" si="4"/>
        <v/>
      </c>
      <c r="N49" s="8" t="str">
        <f t="shared" si="5"/>
        <v/>
      </c>
      <c r="O49" s="8"/>
      <c r="P49" s="8">
        <f t="shared" si="6"/>
        <v>0</v>
      </c>
      <c r="Q49" s="8">
        <f t="shared" si="7"/>
        <v>0</v>
      </c>
      <c r="R49" s="8"/>
      <c r="S49" s="8">
        <f t="shared" si="8"/>
        <v>0</v>
      </c>
      <c r="T49" s="8">
        <f t="shared" si="9"/>
        <v>0</v>
      </c>
      <c r="U49" s="8">
        <f t="shared" si="10"/>
        <v>0</v>
      </c>
      <c r="V49" s="8"/>
      <c r="W49" s="8">
        <f t="shared" si="11"/>
        <v>0</v>
      </c>
      <c r="X49" s="8">
        <f t="shared" si="12"/>
        <v>0</v>
      </c>
      <c r="Y49" s="8"/>
      <c r="Z49" s="8"/>
    </row>
    <row r="50" spans="4:26" x14ac:dyDescent="0.35">
      <c r="D50" s="8">
        <f>SUMIF(April!$A$5:$A$200,May!A50,April!$V$5:$V$200)</f>
        <v>0</v>
      </c>
      <c r="E50" s="8">
        <f t="shared" si="1"/>
        <v>0</v>
      </c>
      <c r="J50" s="8">
        <f t="shared" si="2"/>
        <v>0</v>
      </c>
      <c r="K50" s="9" t="str">
        <f t="shared" si="3"/>
        <v/>
      </c>
      <c r="L50" s="8"/>
      <c r="M50" s="8" t="str">
        <f t="shared" si="4"/>
        <v/>
      </c>
      <c r="N50" s="8" t="str">
        <f t="shared" si="5"/>
        <v/>
      </c>
      <c r="O50" s="8"/>
      <c r="P50" s="8">
        <f t="shared" si="6"/>
        <v>0</v>
      </c>
      <c r="Q50" s="8">
        <f t="shared" si="7"/>
        <v>0</v>
      </c>
      <c r="R50" s="8"/>
      <c r="S50" s="8">
        <f t="shared" si="8"/>
        <v>0</v>
      </c>
      <c r="T50" s="8">
        <f t="shared" si="9"/>
        <v>0</v>
      </c>
      <c r="U50" s="8">
        <f t="shared" si="10"/>
        <v>0</v>
      </c>
      <c r="V50" s="8"/>
      <c r="W50" s="8">
        <f t="shared" si="11"/>
        <v>0</v>
      </c>
      <c r="X50" s="8">
        <f t="shared" si="12"/>
        <v>0</v>
      </c>
      <c r="Y50" s="8"/>
      <c r="Z50" s="8"/>
    </row>
    <row r="51" spans="4:26" x14ac:dyDescent="0.35">
      <c r="D51" s="8">
        <f>SUMIF(April!$A$5:$A$200,May!A51,April!$V$5:$V$200)</f>
        <v>0</v>
      </c>
      <c r="E51" s="8">
        <f t="shared" si="1"/>
        <v>0</v>
      </c>
      <c r="J51" s="8">
        <f t="shared" si="2"/>
        <v>0</v>
      </c>
      <c r="K51" s="9" t="str">
        <f t="shared" si="3"/>
        <v/>
      </c>
      <c r="L51" s="8"/>
      <c r="M51" s="8" t="str">
        <f t="shared" si="4"/>
        <v/>
      </c>
      <c r="N51" s="8" t="str">
        <f t="shared" si="5"/>
        <v/>
      </c>
      <c r="O51" s="8"/>
      <c r="P51" s="8">
        <f t="shared" si="6"/>
        <v>0</v>
      </c>
      <c r="Q51" s="8">
        <f t="shared" si="7"/>
        <v>0</v>
      </c>
      <c r="R51" s="8"/>
      <c r="S51" s="8">
        <f t="shared" si="8"/>
        <v>0</v>
      </c>
      <c r="T51" s="8">
        <f t="shared" si="9"/>
        <v>0</v>
      </c>
      <c r="U51" s="8">
        <f t="shared" si="10"/>
        <v>0</v>
      </c>
      <c r="V51" s="8"/>
      <c r="W51" s="8">
        <f t="shared" si="11"/>
        <v>0</v>
      </c>
      <c r="X51" s="8">
        <f t="shared" si="12"/>
        <v>0</v>
      </c>
      <c r="Y51" s="8"/>
      <c r="Z51" s="8"/>
    </row>
    <row r="52" spans="4:26" x14ac:dyDescent="0.35">
      <c r="D52" s="8">
        <f>SUMIF(April!$A$5:$A$200,May!A52,April!$V$5:$V$200)</f>
        <v>0</v>
      </c>
      <c r="E52" s="8">
        <f t="shared" si="1"/>
        <v>0</v>
      </c>
      <c r="J52" s="8">
        <f t="shared" si="2"/>
        <v>0</v>
      </c>
      <c r="K52" s="9" t="str">
        <f t="shared" si="3"/>
        <v/>
      </c>
      <c r="L52" s="8"/>
      <c r="M52" s="8" t="str">
        <f t="shared" si="4"/>
        <v/>
      </c>
      <c r="N52" s="8" t="str">
        <f t="shared" si="5"/>
        <v/>
      </c>
      <c r="O52" s="8"/>
      <c r="P52" s="8">
        <f t="shared" si="6"/>
        <v>0</v>
      </c>
      <c r="Q52" s="8">
        <f t="shared" si="7"/>
        <v>0</v>
      </c>
      <c r="R52" s="8"/>
      <c r="S52" s="8">
        <f t="shared" si="8"/>
        <v>0</v>
      </c>
      <c r="T52" s="8">
        <f t="shared" si="9"/>
        <v>0</v>
      </c>
      <c r="U52" s="8">
        <f t="shared" si="10"/>
        <v>0</v>
      </c>
      <c r="V52" s="8"/>
      <c r="W52" s="8">
        <f t="shared" si="11"/>
        <v>0</v>
      </c>
      <c r="X52" s="8">
        <f t="shared" si="12"/>
        <v>0</v>
      </c>
      <c r="Y52" s="8"/>
      <c r="Z52" s="8"/>
    </row>
    <row r="53" spans="4:26" x14ac:dyDescent="0.35">
      <c r="D53" s="8">
        <f>SUMIF(April!$A$5:$A$200,May!A53,April!$V$5:$V$200)</f>
        <v>0</v>
      </c>
      <c r="E53" s="8">
        <f t="shared" si="1"/>
        <v>0</v>
      </c>
      <c r="J53" s="8">
        <f t="shared" si="2"/>
        <v>0</v>
      </c>
      <c r="K53" s="9" t="str">
        <f t="shared" si="3"/>
        <v/>
      </c>
      <c r="L53" s="8"/>
      <c r="M53" s="8" t="str">
        <f t="shared" si="4"/>
        <v/>
      </c>
      <c r="N53" s="8" t="str">
        <f t="shared" si="5"/>
        <v/>
      </c>
      <c r="O53" s="8"/>
      <c r="P53" s="8">
        <f t="shared" si="6"/>
        <v>0</v>
      </c>
      <c r="Q53" s="8">
        <f t="shared" si="7"/>
        <v>0</v>
      </c>
      <c r="R53" s="8"/>
      <c r="S53" s="8">
        <f t="shared" si="8"/>
        <v>0</v>
      </c>
      <c r="T53" s="8">
        <f t="shared" si="9"/>
        <v>0</v>
      </c>
      <c r="U53" s="8">
        <f t="shared" si="10"/>
        <v>0</v>
      </c>
      <c r="V53" s="8"/>
      <c r="W53" s="8">
        <f t="shared" si="11"/>
        <v>0</v>
      </c>
      <c r="X53" s="8">
        <f t="shared" si="12"/>
        <v>0</v>
      </c>
      <c r="Y53" s="8"/>
      <c r="Z53" s="8"/>
    </row>
    <row r="54" spans="4:26" x14ac:dyDescent="0.35">
      <c r="D54" s="8">
        <f>SUMIF(April!$A$5:$A$200,May!A54,April!$V$5:$V$200)</f>
        <v>0</v>
      </c>
      <c r="E54" s="8">
        <f t="shared" si="1"/>
        <v>0</v>
      </c>
      <c r="J54" s="8">
        <f t="shared" si="2"/>
        <v>0</v>
      </c>
      <c r="K54" s="9" t="str">
        <f t="shared" si="3"/>
        <v/>
      </c>
      <c r="L54" s="8"/>
      <c r="M54" s="8" t="str">
        <f t="shared" si="4"/>
        <v/>
      </c>
      <c r="N54" s="8" t="str">
        <f t="shared" si="5"/>
        <v/>
      </c>
      <c r="O54" s="8"/>
      <c r="P54" s="8">
        <f t="shared" si="6"/>
        <v>0</v>
      </c>
      <c r="Q54" s="8">
        <f t="shared" si="7"/>
        <v>0</v>
      </c>
      <c r="R54" s="8"/>
      <c r="S54" s="8">
        <f t="shared" si="8"/>
        <v>0</v>
      </c>
      <c r="T54" s="8">
        <f t="shared" si="9"/>
        <v>0</v>
      </c>
      <c r="U54" s="8">
        <f t="shared" si="10"/>
        <v>0</v>
      </c>
      <c r="V54" s="8"/>
      <c r="W54" s="8">
        <f t="shared" si="11"/>
        <v>0</v>
      </c>
      <c r="X54" s="8">
        <f t="shared" si="12"/>
        <v>0</v>
      </c>
      <c r="Y54" s="8"/>
      <c r="Z54" s="8"/>
    </row>
    <row r="55" spans="4:26" x14ac:dyDescent="0.35">
      <c r="D55" s="8">
        <f>SUMIF(April!$A$5:$A$200,May!A55,April!$V$5:$V$200)</f>
        <v>0</v>
      </c>
      <c r="E55" s="8">
        <f t="shared" si="1"/>
        <v>0</v>
      </c>
      <c r="J55" s="8">
        <f t="shared" si="2"/>
        <v>0</v>
      </c>
      <c r="K55" s="9" t="str">
        <f t="shared" si="3"/>
        <v/>
      </c>
      <c r="L55" s="8"/>
      <c r="M55" s="8" t="str">
        <f t="shared" si="4"/>
        <v/>
      </c>
      <c r="N55" s="8" t="str">
        <f t="shared" si="5"/>
        <v/>
      </c>
      <c r="O55" s="8"/>
      <c r="P55" s="8">
        <f t="shared" si="6"/>
        <v>0</v>
      </c>
      <c r="Q55" s="8">
        <f t="shared" si="7"/>
        <v>0</v>
      </c>
      <c r="R55" s="8"/>
      <c r="S55" s="8">
        <f t="shared" si="8"/>
        <v>0</v>
      </c>
      <c r="T55" s="8">
        <f t="shared" si="9"/>
        <v>0</v>
      </c>
      <c r="U55" s="8">
        <f t="shared" si="10"/>
        <v>0</v>
      </c>
      <c r="V55" s="8"/>
      <c r="W55" s="8">
        <f t="shared" si="11"/>
        <v>0</v>
      </c>
      <c r="X55" s="8">
        <f t="shared" si="12"/>
        <v>0</v>
      </c>
      <c r="Y55" s="8"/>
      <c r="Z55" s="8"/>
    </row>
    <row r="56" spans="4:26" x14ac:dyDescent="0.35">
      <c r="D56" s="8">
        <f>SUMIF(April!$A$5:$A$200,May!A56,April!$V$5:$V$200)</f>
        <v>0</v>
      </c>
      <c r="E56" s="8">
        <f t="shared" si="1"/>
        <v>0</v>
      </c>
      <c r="J56" s="8">
        <f t="shared" si="2"/>
        <v>0</v>
      </c>
      <c r="K56" s="9" t="str">
        <f t="shared" si="3"/>
        <v/>
      </c>
      <c r="L56" s="8"/>
      <c r="M56" s="8" t="str">
        <f t="shared" si="4"/>
        <v/>
      </c>
      <c r="N56" s="8" t="str">
        <f t="shared" si="5"/>
        <v/>
      </c>
      <c r="O56" s="8"/>
      <c r="P56" s="8">
        <f t="shared" si="6"/>
        <v>0</v>
      </c>
      <c r="Q56" s="8">
        <f t="shared" si="7"/>
        <v>0</v>
      </c>
      <c r="R56" s="8"/>
      <c r="S56" s="8">
        <f t="shared" si="8"/>
        <v>0</v>
      </c>
      <c r="T56" s="8">
        <f t="shared" si="9"/>
        <v>0</v>
      </c>
      <c r="U56" s="8">
        <f t="shared" si="10"/>
        <v>0</v>
      </c>
      <c r="V56" s="8"/>
      <c r="W56" s="8">
        <f t="shared" si="11"/>
        <v>0</v>
      </c>
      <c r="X56" s="8">
        <f t="shared" si="12"/>
        <v>0</v>
      </c>
      <c r="Y56" s="8"/>
      <c r="Z56" s="8"/>
    </row>
    <row r="57" spans="4:26" x14ac:dyDescent="0.35">
      <c r="D57" s="8">
        <f>SUMIF(April!$A$5:$A$200,May!A57,April!$V$5:$V$200)</f>
        <v>0</v>
      </c>
      <c r="E57" s="8">
        <f t="shared" si="1"/>
        <v>0</v>
      </c>
      <c r="J57" s="8">
        <f t="shared" si="2"/>
        <v>0</v>
      </c>
      <c r="K57" s="9" t="str">
        <f t="shared" si="3"/>
        <v/>
      </c>
      <c r="L57" s="8"/>
      <c r="M57" s="8" t="str">
        <f t="shared" si="4"/>
        <v/>
      </c>
      <c r="N57" s="8" t="str">
        <f t="shared" si="5"/>
        <v/>
      </c>
      <c r="O57" s="8"/>
      <c r="P57" s="8">
        <f t="shared" si="6"/>
        <v>0</v>
      </c>
      <c r="Q57" s="8">
        <f t="shared" si="7"/>
        <v>0</v>
      </c>
      <c r="R57" s="8"/>
      <c r="S57" s="8">
        <f t="shared" si="8"/>
        <v>0</v>
      </c>
      <c r="T57" s="8">
        <f t="shared" si="9"/>
        <v>0</v>
      </c>
      <c r="U57" s="8">
        <f t="shared" si="10"/>
        <v>0</v>
      </c>
      <c r="V57" s="8"/>
      <c r="W57" s="8">
        <f t="shared" si="11"/>
        <v>0</v>
      </c>
      <c r="X57" s="8">
        <f t="shared" si="12"/>
        <v>0</v>
      </c>
      <c r="Y57" s="8"/>
      <c r="Z57" s="8"/>
    </row>
    <row r="58" spans="4:26" x14ac:dyDescent="0.35">
      <c r="D58" s="8">
        <f>SUMIF(April!$A$5:$A$200,May!A58,April!$V$5:$V$200)</f>
        <v>0</v>
      </c>
      <c r="E58" s="8">
        <f t="shared" si="1"/>
        <v>0</v>
      </c>
      <c r="J58" s="8">
        <f t="shared" si="2"/>
        <v>0</v>
      </c>
      <c r="K58" s="9" t="str">
        <f t="shared" si="3"/>
        <v/>
      </c>
      <c r="L58" s="8"/>
      <c r="M58" s="8" t="str">
        <f t="shared" si="4"/>
        <v/>
      </c>
      <c r="N58" s="8" t="str">
        <f t="shared" si="5"/>
        <v/>
      </c>
      <c r="O58" s="8"/>
      <c r="P58" s="8">
        <f t="shared" si="6"/>
        <v>0</v>
      </c>
      <c r="Q58" s="8">
        <f t="shared" si="7"/>
        <v>0</v>
      </c>
      <c r="R58" s="8"/>
      <c r="S58" s="8">
        <f t="shared" si="8"/>
        <v>0</v>
      </c>
      <c r="T58" s="8">
        <f t="shared" si="9"/>
        <v>0</v>
      </c>
      <c r="U58" s="8">
        <f t="shared" si="10"/>
        <v>0</v>
      </c>
      <c r="V58" s="8"/>
      <c r="W58" s="8">
        <f t="shared" si="11"/>
        <v>0</v>
      </c>
      <c r="X58" s="8">
        <f t="shared" si="12"/>
        <v>0</v>
      </c>
      <c r="Y58" s="8"/>
      <c r="Z58" s="8"/>
    </row>
    <row r="59" spans="4:26" x14ac:dyDescent="0.35">
      <c r="D59" s="8">
        <f>SUMIF(April!$A$5:$A$200,May!A59,April!$V$5:$V$200)</f>
        <v>0</v>
      </c>
      <c r="E59" s="8">
        <f t="shared" si="1"/>
        <v>0</v>
      </c>
      <c r="J59" s="8">
        <f t="shared" si="2"/>
        <v>0</v>
      </c>
      <c r="K59" s="9" t="str">
        <f t="shared" si="3"/>
        <v/>
      </c>
      <c r="L59" s="8"/>
      <c r="M59" s="8" t="str">
        <f t="shared" si="4"/>
        <v/>
      </c>
      <c r="N59" s="8" t="str">
        <f t="shared" si="5"/>
        <v/>
      </c>
      <c r="O59" s="8"/>
      <c r="P59" s="8">
        <f t="shared" si="6"/>
        <v>0</v>
      </c>
      <c r="Q59" s="8">
        <f t="shared" si="7"/>
        <v>0</v>
      </c>
      <c r="R59" s="8"/>
      <c r="S59" s="8">
        <f t="shared" si="8"/>
        <v>0</v>
      </c>
      <c r="T59" s="8">
        <f t="shared" si="9"/>
        <v>0</v>
      </c>
      <c r="U59" s="8">
        <f t="shared" si="10"/>
        <v>0</v>
      </c>
      <c r="V59" s="8"/>
      <c r="W59" s="8">
        <f t="shared" si="11"/>
        <v>0</v>
      </c>
      <c r="X59" s="8">
        <f t="shared" si="12"/>
        <v>0</v>
      </c>
      <c r="Y59" s="8"/>
      <c r="Z59" s="8"/>
    </row>
    <row r="60" spans="4:26" x14ac:dyDescent="0.35">
      <c r="D60" s="8">
        <f>SUMIF(April!$A$5:$A$200,May!A60,April!$V$5:$V$200)</f>
        <v>0</v>
      </c>
      <c r="E60" s="8">
        <f t="shared" si="1"/>
        <v>0</v>
      </c>
      <c r="J60" s="8">
        <f t="shared" si="2"/>
        <v>0</v>
      </c>
      <c r="K60" s="9" t="str">
        <f t="shared" si="3"/>
        <v/>
      </c>
      <c r="L60" s="8"/>
      <c r="M60" s="8" t="str">
        <f t="shared" si="4"/>
        <v/>
      </c>
      <c r="N60" s="8" t="str">
        <f t="shared" si="5"/>
        <v/>
      </c>
      <c r="O60" s="8"/>
      <c r="P60" s="8">
        <f t="shared" si="6"/>
        <v>0</v>
      </c>
      <c r="Q60" s="8">
        <f t="shared" si="7"/>
        <v>0</v>
      </c>
      <c r="R60" s="8"/>
      <c r="S60" s="8">
        <f t="shared" si="8"/>
        <v>0</v>
      </c>
      <c r="T60" s="8">
        <f t="shared" si="9"/>
        <v>0</v>
      </c>
      <c r="U60" s="8">
        <f t="shared" si="10"/>
        <v>0</v>
      </c>
      <c r="V60" s="8"/>
      <c r="W60" s="8">
        <f t="shared" si="11"/>
        <v>0</v>
      </c>
      <c r="X60" s="8">
        <f t="shared" si="12"/>
        <v>0</v>
      </c>
      <c r="Y60" s="8"/>
      <c r="Z60" s="8"/>
    </row>
    <row r="61" spans="4:26" x14ac:dyDescent="0.35">
      <c r="D61" s="8">
        <f>SUMIF(April!$A$5:$A$200,May!A61,April!$V$5:$V$200)</f>
        <v>0</v>
      </c>
      <c r="E61" s="8">
        <f t="shared" si="1"/>
        <v>0</v>
      </c>
      <c r="J61" s="8">
        <f t="shared" si="2"/>
        <v>0</v>
      </c>
      <c r="K61" s="9" t="str">
        <f t="shared" si="3"/>
        <v/>
      </c>
      <c r="L61" s="8"/>
      <c r="M61" s="8" t="str">
        <f t="shared" si="4"/>
        <v/>
      </c>
      <c r="N61" s="8" t="str">
        <f t="shared" si="5"/>
        <v/>
      </c>
      <c r="O61" s="8"/>
      <c r="P61" s="8">
        <f t="shared" si="6"/>
        <v>0</v>
      </c>
      <c r="Q61" s="8">
        <f t="shared" si="7"/>
        <v>0</v>
      </c>
      <c r="R61" s="8"/>
      <c r="S61" s="8">
        <f t="shared" si="8"/>
        <v>0</v>
      </c>
      <c r="T61" s="8">
        <f t="shared" si="9"/>
        <v>0</v>
      </c>
      <c r="U61" s="8">
        <f t="shared" si="10"/>
        <v>0</v>
      </c>
      <c r="V61" s="8"/>
      <c r="W61" s="8">
        <f t="shared" si="11"/>
        <v>0</v>
      </c>
      <c r="X61" s="8">
        <f t="shared" si="12"/>
        <v>0</v>
      </c>
      <c r="Y61" s="8"/>
      <c r="Z61" s="8"/>
    </row>
    <row r="62" spans="4:26" x14ac:dyDescent="0.35">
      <c r="D62" s="8">
        <f>SUMIF(April!$A$5:$A$200,May!A62,April!$V$5:$V$200)</f>
        <v>0</v>
      </c>
      <c r="E62" s="8">
        <f t="shared" si="1"/>
        <v>0</v>
      </c>
      <c r="J62" s="8">
        <f t="shared" si="2"/>
        <v>0</v>
      </c>
      <c r="K62" s="9" t="str">
        <f t="shared" si="3"/>
        <v/>
      </c>
      <c r="L62" s="8"/>
      <c r="M62" s="8" t="str">
        <f t="shared" si="4"/>
        <v/>
      </c>
      <c r="N62" s="8" t="str">
        <f t="shared" si="5"/>
        <v/>
      </c>
      <c r="O62" s="8"/>
      <c r="P62" s="8">
        <f t="shared" si="6"/>
        <v>0</v>
      </c>
      <c r="Q62" s="8">
        <f t="shared" si="7"/>
        <v>0</v>
      </c>
      <c r="R62" s="8"/>
      <c r="S62" s="8">
        <f t="shared" si="8"/>
        <v>0</v>
      </c>
      <c r="T62" s="8">
        <f t="shared" si="9"/>
        <v>0</v>
      </c>
      <c r="U62" s="8">
        <f t="shared" si="10"/>
        <v>0</v>
      </c>
      <c r="V62" s="8"/>
      <c r="W62" s="8">
        <f t="shared" si="11"/>
        <v>0</v>
      </c>
      <c r="X62" s="8">
        <f t="shared" si="12"/>
        <v>0</v>
      </c>
      <c r="Y62" s="8"/>
      <c r="Z62" s="8"/>
    </row>
    <row r="63" spans="4:26" x14ac:dyDescent="0.35">
      <c r="D63" s="8">
        <f>SUMIF(April!$A$5:$A$200,May!A63,April!$V$5:$V$200)</f>
        <v>0</v>
      </c>
      <c r="E63" s="8">
        <f t="shared" si="1"/>
        <v>0</v>
      </c>
      <c r="J63" s="8">
        <f t="shared" si="2"/>
        <v>0</v>
      </c>
      <c r="K63" s="9" t="str">
        <f t="shared" si="3"/>
        <v/>
      </c>
      <c r="L63" s="8"/>
      <c r="M63" s="8" t="str">
        <f t="shared" si="4"/>
        <v/>
      </c>
      <c r="N63" s="8" t="str">
        <f t="shared" si="5"/>
        <v/>
      </c>
      <c r="O63" s="8"/>
      <c r="P63" s="8">
        <f t="shared" si="6"/>
        <v>0</v>
      </c>
      <c r="Q63" s="8">
        <f t="shared" si="7"/>
        <v>0</v>
      </c>
      <c r="R63" s="8"/>
      <c r="S63" s="8">
        <f t="shared" si="8"/>
        <v>0</v>
      </c>
      <c r="T63" s="8">
        <f t="shared" si="9"/>
        <v>0</v>
      </c>
      <c r="U63" s="8">
        <f t="shared" si="10"/>
        <v>0</v>
      </c>
      <c r="V63" s="8"/>
      <c r="W63" s="8">
        <f t="shared" si="11"/>
        <v>0</v>
      </c>
      <c r="X63" s="8">
        <f t="shared" si="12"/>
        <v>0</v>
      </c>
      <c r="Y63" s="8"/>
      <c r="Z63" s="8"/>
    </row>
    <row r="64" spans="4:26" x14ac:dyDescent="0.35">
      <c r="D64" s="8">
        <f>SUMIF(April!$A$5:$A$200,May!A64,April!$V$5:$V$200)</f>
        <v>0</v>
      </c>
      <c r="E64" s="8">
        <f t="shared" si="1"/>
        <v>0</v>
      </c>
      <c r="J64" s="8">
        <f t="shared" si="2"/>
        <v>0</v>
      </c>
      <c r="K64" s="9" t="str">
        <f t="shared" si="3"/>
        <v/>
      </c>
      <c r="L64" s="8"/>
      <c r="M64" s="8" t="str">
        <f t="shared" si="4"/>
        <v/>
      </c>
      <c r="N64" s="8" t="str">
        <f t="shared" si="5"/>
        <v/>
      </c>
      <c r="O64" s="8"/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  <c r="T64" s="8">
        <f t="shared" si="9"/>
        <v>0</v>
      </c>
      <c r="U64" s="8">
        <f t="shared" si="10"/>
        <v>0</v>
      </c>
      <c r="V64" s="8"/>
      <c r="W64" s="8">
        <f t="shared" si="11"/>
        <v>0</v>
      </c>
      <c r="X64" s="8">
        <f t="shared" si="12"/>
        <v>0</v>
      </c>
      <c r="Y64" s="8"/>
      <c r="Z64" s="8"/>
    </row>
    <row r="65" spans="4:26" x14ac:dyDescent="0.35">
      <c r="D65" s="8">
        <f>SUMIF(April!$A$5:$A$200,May!A65,April!$V$5:$V$200)</f>
        <v>0</v>
      </c>
      <c r="E65" s="8">
        <f t="shared" si="1"/>
        <v>0</v>
      </c>
      <c r="J65" s="8">
        <f t="shared" si="2"/>
        <v>0</v>
      </c>
      <c r="K65" s="9" t="str">
        <f t="shared" si="3"/>
        <v/>
      </c>
      <c r="L65" s="8"/>
      <c r="M65" s="8" t="str">
        <f t="shared" si="4"/>
        <v/>
      </c>
      <c r="N65" s="8" t="str">
        <f t="shared" si="5"/>
        <v/>
      </c>
      <c r="O65" s="8"/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  <c r="T65" s="8">
        <f t="shared" si="9"/>
        <v>0</v>
      </c>
      <c r="U65" s="8">
        <f t="shared" si="10"/>
        <v>0</v>
      </c>
      <c r="V65" s="8"/>
      <c r="W65" s="8">
        <f t="shared" si="11"/>
        <v>0</v>
      </c>
      <c r="X65" s="8">
        <f t="shared" si="12"/>
        <v>0</v>
      </c>
      <c r="Y65" s="8"/>
      <c r="Z65" s="8"/>
    </row>
    <row r="66" spans="4:26" x14ac:dyDescent="0.35">
      <c r="D66" s="8">
        <f>SUMIF(April!$A$5:$A$200,May!A66,April!$V$5:$V$200)</f>
        <v>0</v>
      </c>
      <c r="E66" s="8">
        <f t="shared" si="1"/>
        <v>0</v>
      </c>
      <c r="J66" s="8">
        <f t="shared" si="2"/>
        <v>0</v>
      </c>
      <c r="K66" s="9" t="str">
        <f t="shared" si="3"/>
        <v/>
      </c>
      <c r="L66" s="8"/>
      <c r="M66" s="8" t="str">
        <f t="shared" si="4"/>
        <v/>
      </c>
      <c r="N66" s="8" t="str">
        <f t="shared" si="5"/>
        <v/>
      </c>
      <c r="O66" s="8"/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  <c r="T66" s="8">
        <f t="shared" si="9"/>
        <v>0</v>
      </c>
      <c r="U66" s="8">
        <f t="shared" si="10"/>
        <v>0</v>
      </c>
      <c r="V66" s="8"/>
      <c r="W66" s="8">
        <f t="shared" si="11"/>
        <v>0</v>
      </c>
      <c r="X66" s="8">
        <f t="shared" si="12"/>
        <v>0</v>
      </c>
      <c r="Y66" s="8"/>
      <c r="Z66" s="8"/>
    </row>
    <row r="67" spans="4:26" x14ac:dyDescent="0.35">
      <c r="D67" s="8">
        <f>SUMIF(April!$A$5:$A$200,May!A67,April!$V$5:$V$200)</f>
        <v>0</v>
      </c>
      <c r="E67" s="8">
        <f t="shared" si="1"/>
        <v>0</v>
      </c>
      <c r="J67" s="8">
        <f t="shared" si="2"/>
        <v>0</v>
      </c>
      <c r="K67" s="9" t="str">
        <f t="shared" si="3"/>
        <v/>
      </c>
      <c r="L67" s="8"/>
      <c r="M67" s="8" t="str">
        <f t="shared" si="4"/>
        <v/>
      </c>
      <c r="N67" s="8" t="str">
        <f t="shared" si="5"/>
        <v/>
      </c>
      <c r="O67" s="8"/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  <c r="T67" s="8">
        <f t="shared" si="9"/>
        <v>0</v>
      </c>
      <c r="U67" s="8">
        <f t="shared" si="10"/>
        <v>0</v>
      </c>
      <c r="V67" s="8"/>
      <c r="W67" s="8">
        <f t="shared" si="11"/>
        <v>0</v>
      </c>
      <c r="X67" s="8">
        <f t="shared" si="12"/>
        <v>0</v>
      </c>
      <c r="Y67" s="8"/>
      <c r="Z67" s="8"/>
    </row>
    <row r="68" spans="4:26" x14ac:dyDescent="0.35">
      <c r="D68" s="8">
        <f>SUMIF(April!$A$5:$A$200,May!A68,April!$V$5:$V$200)</f>
        <v>0</v>
      </c>
      <c r="E68" s="8">
        <f t="shared" si="1"/>
        <v>0</v>
      </c>
      <c r="J68" s="8">
        <f t="shared" si="2"/>
        <v>0</v>
      </c>
      <c r="K68" s="9" t="str">
        <f t="shared" si="3"/>
        <v/>
      </c>
      <c r="L68" s="8"/>
      <c r="M68" s="8" t="str">
        <f t="shared" si="4"/>
        <v/>
      </c>
      <c r="N68" s="8" t="str">
        <f t="shared" si="5"/>
        <v/>
      </c>
      <c r="O68" s="8"/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  <c r="T68" s="8">
        <f t="shared" si="9"/>
        <v>0</v>
      </c>
      <c r="U68" s="8">
        <f t="shared" si="10"/>
        <v>0</v>
      </c>
      <c r="V68" s="8"/>
      <c r="W68" s="8">
        <f t="shared" si="11"/>
        <v>0</v>
      </c>
      <c r="X68" s="8">
        <f t="shared" si="12"/>
        <v>0</v>
      </c>
      <c r="Y68" s="8"/>
      <c r="Z68" s="8"/>
    </row>
    <row r="69" spans="4:26" x14ac:dyDescent="0.35">
      <c r="D69" s="8">
        <f>SUMIF(April!$A$5:$A$200,May!A69,April!$V$5:$V$200)</f>
        <v>0</v>
      </c>
      <c r="E69" s="8">
        <f t="shared" si="1"/>
        <v>0</v>
      </c>
      <c r="J69" s="8">
        <f t="shared" si="2"/>
        <v>0</v>
      </c>
      <c r="K69" s="9" t="str">
        <f t="shared" si="3"/>
        <v/>
      </c>
      <c r="L69" s="8"/>
      <c r="M69" s="8" t="str">
        <f t="shared" si="4"/>
        <v/>
      </c>
      <c r="N69" s="8" t="str">
        <f t="shared" si="5"/>
        <v/>
      </c>
      <c r="O69" s="8"/>
      <c r="P69" s="8">
        <f t="shared" si="6"/>
        <v>0</v>
      </c>
      <c r="Q69" s="8">
        <f t="shared" si="7"/>
        <v>0</v>
      </c>
      <c r="R69" s="8"/>
      <c r="S69" s="8">
        <f t="shared" si="8"/>
        <v>0</v>
      </c>
      <c r="T69" s="8">
        <f t="shared" si="9"/>
        <v>0</v>
      </c>
      <c r="U69" s="8">
        <f t="shared" si="10"/>
        <v>0</v>
      </c>
      <c r="V69" s="8"/>
      <c r="W69" s="8">
        <f t="shared" si="11"/>
        <v>0</v>
      </c>
      <c r="X69" s="8">
        <f t="shared" si="12"/>
        <v>0</v>
      </c>
      <c r="Y69" s="8"/>
      <c r="Z69" s="8"/>
    </row>
    <row r="70" spans="4:26" x14ac:dyDescent="0.35">
      <c r="D70" s="8">
        <f>SUMIF(April!$A$5:$A$200,May!A70,April!$V$5:$V$200)</f>
        <v>0</v>
      </c>
      <c r="E70" s="8">
        <f t="shared" ref="E70:E133" si="13">D70-C70</f>
        <v>0</v>
      </c>
      <c r="J70" s="8">
        <f t="shared" ref="J70:J133" si="14">SUM(C70,F70:I70)</f>
        <v>0</v>
      </c>
      <c r="K70" s="9" t="str">
        <f t="shared" ref="K70:K133" si="15">IFERROR(J70/$J$3,"")</f>
        <v/>
      </c>
      <c r="L70" s="8"/>
      <c r="M70" s="8" t="str">
        <f t="shared" ref="M70:M133" si="16">IFERROR(K70*$L$3,"")</f>
        <v/>
      </c>
      <c r="N70" s="8" t="str">
        <f t="shared" ref="N70:N133" si="17">IFERROR(L70-M70,"")</f>
        <v/>
      </c>
      <c r="O70" s="8"/>
      <c r="P70" s="8">
        <f t="shared" ref="P70:P133" si="18">$J70*(0.01/4)</f>
        <v>0</v>
      </c>
      <c r="Q70" s="8">
        <f t="shared" ref="Q70:Q133" si="19">P70+O70</f>
        <v>0</v>
      </c>
      <c r="R70" s="8"/>
      <c r="S70" s="8">
        <f t="shared" ref="S70:S133" si="20">$J70*(0.02/4)</f>
        <v>0</v>
      </c>
      <c r="T70" s="8">
        <f t="shared" ref="T70:T133" si="21">S70+R70</f>
        <v>0</v>
      </c>
      <c r="U70" s="8">
        <f t="shared" ref="U70:U133" si="22">SUM(L70,O70,R70)</f>
        <v>0</v>
      </c>
      <c r="V70" s="8"/>
      <c r="W70" s="8">
        <f t="shared" ref="W70:W133" si="23">SUM(J70,U70)</f>
        <v>0</v>
      </c>
      <c r="X70" s="8">
        <f t="shared" ref="X70:X133" si="24">W70-V70</f>
        <v>0</v>
      </c>
      <c r="Y70" s="8"/>
      <c r="Z70" s="8"/>
    </row>
    <row r="71" spans="4:26" x14ac:dyDescent="0.35">
      <c r="D71" s="8">
        <f>SUMIF(April!$A$5:$A$200,May!A71,April!$V$5:$V$200)</f>
        <v>0</v>
      </c>
      <c r="E71" s="8">
        <f t="shared" si="13"/>
        <v>0</v>
      </c>
      <c r="J71" s="8">
        <f t="shared" si="14"/>
        <v>0</v>
      </c>
      <c r="K71" s="9" t="str">
        <f t="shared" si="15"/>
        <v/>
      </c>
      <c r="L71" s="8"/>
      <c r="M71" s="8" t="str">
        <f t="shared" si="16"/>
        <v/>
      </c>
      <c r="N71" s="8" t="str">
        <f t="shared" si="17"/>
        <v/>
      </c>
      <c r="O71" s="8"/>
      <c r="P71" s="8">
        <f t="shared" si="18"/>
        <v>0</v>
      </c>
      <c r="Q71" s="8">
        <f t="shared" si="19"/>
        <v>0</v>
      </c>
      <c r="R71" s="8"/>
      <c r="S71" s="8">
        <f t="shared" si="20"/>
        <v>0</v>
      </c>
      <c r="T71" s="8">
        <f t="shared" si="21"/>
        <v>0</v>
      </c>
      <c r="U71" s="8">
        <f t="shared" si="22"/>
        <v>0</v>
      </c>
      <c r="V71" s="8"/>
      <c r="W71" s="8">
        <f t="shared" si="23"/>
        <v>0</v>
      </c>
      <c r="X71" s="8">
        <f t="shared" si="24"/>
        <v>0</v>
      </c>
      <c r="Y71" s="8"/>
      <c r="Z71" s="8"/>
    </row>
    <row r="72" spans="4:26" x14ac:dyDescent="0.35">
      <c r="D72" s="8">
        <f>SUMIF(April!$A$5:$A$200,May!A72,April!$V$5:$V$200)</f>
        <v>0</v>
      </c>
      <c r="E72" s="8">
        <f t="shared" si="13"/>
        <v>0</v>
      </c>
      <c r="J72" s="8">
        <f t="shared" si="14"/>
        <v>0</v>
      </c>
      <c r="K72" s="9" t="str">
        <f t="shared" si="15"/>
        <v/>
      </c>
      <c r="L72" s="8"/>
      <c r="M72" s="8" t="str">
        <f t="shared" si="16"/>
        <v/>
      </c>
      <c r="N72" s="8" t="str">
        <f t="shared" si="17"/>
        <v/>
      </c>
      <c r="O72" s="8"/>
      <c r="P72" s="8">
        <f t="shared" si="18"/>
        <v>0</v>
      </c>
      <c r="Q72" s="8">
        <f t="shared" si="19"/>
        <v>0</v>
      </c>
      <c r="R72" s="8"/>
      <c r="S72" s="8">
        <f t="shared" si="20"/>
        <v>0</v>
      </c>
      <c r="T72" s="8">
        <f t="shared" si="21"/>
        <v>0</v>
      </c>
      <c r="U72" s="8">
        <f t="shared" si="22"/>
        <v>0</v>
      </c>
      <c r="V72" s="8"/>
      <c r="W72" s="8">
        <f t="shared" si="23"/>
        <v>0</v>
      </c>
      <c r="X72" s="8">
        <f t="shared" si="24"/>
        <v>0</v>
      </c>
      <c r="Y72" s="8"/>
      <c r="Z72" s="8"/>
    </row>
    <row r="73" spans="4:26" x14ac:dyDescent="0.35">
      <c r="D73" s="8">
        <f>SUMIF(April!$A$5:$A$200,May!A73,April!$V$5:$V$200)</f>
        <v>0</v>
      </c>
      <c r="E73" s="8">
        <f t="shared" si="13"/>
        <v>0</v>
      </c>
      <c r="J73" s="8">
        <f t="shared" si="14"/>
        <v>0</v>
      </c>
      <c r="K73" s="9" t="str">
        <f t="shared" si="15"/>
        <v/>
      </c>
      <c r="L73" s="8"/>
      <c r="M73" s="8" t="str">
        <f t="shared" si="16"/>
        <v/>
      </c>
      <c r="N73" s="8" t="str">
        <f t="shared" si="17"/>
        <v/>
      </c>
      <c r="O73" s="8"/>
      <c r="P73" s="8">
        <f t="shared" si="18"/>
        <v>0</v>
      </c>
      <c r="Q73" s="8">
        <f t="shared" si="19"/>
        <v>0</v>
      </c>
      <c r="R73" s="8"/>
      <c r="S73" s="8">
        <f t="shared" si="20"/>
        <v>0</v>
      </c>
      <c r="T73" s="8">
        <f t="shared" si="21"/>
        <v>0</v>
      </c>
      <c r="U73" s="8">
        <f t="shared" si="22"/>
        <v>0</v>
      </c>
      <c r="V73" s="8"/>
      <c r="W73" s="8">
        <f t="shared" si="23"/>
        <v>0</v>
      </c>
      <c r="X73" s="8">
        <f t="shared" si="24"/>
        <v>0</v>
      </c>
      <c r="Y73" s="8"/>
      <c r="Z73" s="8"/>
    </row>
    <row r="74" spans="4:26" x14ac:dyDescent="0.35">
      <c r="D74" s="8">
        <f>SUMIF(April!$A$5:$A$200,May!A74,April!$V$5:$V$200)</f>
        <v>0</v>
      </c>
      <c r="E74" s="8">
        <f t="shared" si="13"/>
        <v>0</v>
      </c>
      <c r="J74" s="8">
        <f t="shared" si="14"/>
        <v>0</v>
      </c>
      <c r="K74" s="9" t="str">
        <f t="shared" si="15"/>
        <v/>
      </c>
      <c r="L74" s="8"/>
      <c r="M74" s="8" t="str">
        <f t="shared" si="16"/>
        <v/>
      </c>
      <c r="N74" s="8" t="str">
        <f t="shared" si="17"/>
        <v/>
      </c>
      <c r="O74" s="8"/>
      <c r="P74" s="8">
        <f t="shared" si="18"/>
        <v>0</v>
      </c>
      <c r="Q74" s="8">
        <f t="shared" si="19"/>
        <v>0</v>
      </c>
      <c r="R74" s="8"/>
      <c r="S74" s="8">
        <f t="shared" si="20"/>
        <v>0</v>
      </c>
      <c r="T74" s="8">
        <f t="shared" si="21"/>
        <v>0</v>
      </c>
      <c r="U74" s="8">
        <f t="shared" si="22"/>
        <v>0</v>
      </c>
      <c r="V74" s="8"/>
      <c r="W74" s="8">
        <f t="shared" si="23"/>
        <v>0</v>
      </c>
      <c r="X74" s="8">
        <f t="shared" si="24"/>
        <v>0</v>
      </c>
      <c r="Y74" s="8"/>
      <c r="Z74" s="8"/>
    </row>
    <row r="75" spans="4:26" x14ac:dyDescent="0.35">
      <c r="D75" s="8">
        <f>SUMIF(April!$A$5:$A$200,May!A75,April!$V$5:$V$200)</f>
        <v>0</v>
      </c>
      <c r="E75" s="8">
        <f t="shared" si="13"/>
        <v>0</v>
      </c>
      <c r="J75" s="8">
        <f t="shared" si="14"/>
        <v>0</v>
      </c>
      <c r="K75" s="9" t="str">
        <f t="shared" si="15"/>
        <v/>
      </c>
      <c r="L75" s="8"/>
      <c r="M75" s="8" t="str">
        <f t="shared" si="16"/>
        <v/>
      </c>
      <c r="N75" s="8" t="str">
        <f t="shared" si="17"/>
        <v/>
      </c>
      <c r="O75" s="8"/>
      <c r="P75" s="8">
        <f t="shared" si="18"/>
        <v>0</v>
      </c>
      <c r="Q75" s="8">
        <f t="shared" si="19"/>
        <v>0</v>
      </c>
      <c r="R75" s="8"/>
      <c r="S75" s="8">
        <f t="shared" si="20"/>
        <v>0</v>
      </c>
      <c r="T75" s="8">
        <f t="shared" si="21"/>
        <v>0</v>
      </c>
      <c r="U75" s="8">
        <f t="shared" si="22"/>
        <v>0</v>
      </c>
      <c r="V75" s="8"/>
      <c r="W75" s="8">
        <f t="shared" si="23"/>
        <v>0</v>
      </c>
      <c r="X75" s="8">
        <f t="shared" si="24"/>
        <v>0</v>
      </c>
      <c r="Y75" s="8"/>
      <c r="Z75" s="8"/>
    </row>
    <row r="76" spans="4:26" x14ac:dyDescent="0.35">
      <c r="D76" s="8">
        <f>SUMIF(April!$A$5:$A$200,May!A76,April!$V$5:$V$200)</f>
        <v>0</v>
      </c>
      <c r="E76" s="8">
        <f t="shared" si="13"/>
        <v>0</v>
      </c>
      <c r="J76" s="8">
        <f t="shared" si="14"/>
        <v>0</v>
      </c>
      <c r="K76" s="9" t="str">
        <f t="shared" si="15"/>
        <v/>
      </c>
      <c r="L76" s="8"/>
      <c r="M76" s="8" t="str">
        <f t="shared" si="16"/>
        <v/>
      </c>
      <c r="N76" s="8" t="str">
        <f t="shared" si="17"/>
        <v/>
      </c>
      <c r="O76" s="8"/>
      <c r="P76" s="8">
        <f t="shared" si="18"/>
        <v>0</v>
      </c>
      <c r="Q76" s="8">
        <f t="shared" si="19"/>
        <v>0</v>
      </c>
      <c r="R76" s="8"/>
      <c r="S76" s="8">
        <f t="shared" si="20"/>
        <v>0</v>
      </c>
      <c r="T76" s="8">
        <f t="shared" si="21"/>
        <v>0</v>
      </c>
      <c r="U76" s="8">
        <f t="shared" si="22"/>
        <v>0</v>
      </c>
      <c r="V76" s="8"/>
      <c r="W76" s="8">
        <f t="shared" si="23"/>
        <v>0</v>
      </c>
      <c r="X76" s="8">
        <f t="shared" si="24"/>
        <v>0</v>
      </c>
      <c r="Y76" s="8"/>
      <c r="Z76" s="8"/>
    </row>
    <row r="77" spans="4:26" x14ac:dyDescent="0.35">
      <c r="D77" s="8">
        <f>SUMIF(April!$A$5:$A$200,May!A77,April!$V$5:$V$200)</f>
        <v>0</v>
      </c>
      <c r="E77" s="8">
        <f t="shared" si="13"/>
        <v>0</v>
      </c>
      <c r="J77" s="8">
        <f t="shared" si="14"/>
        <v>0</v>
      </c>
      <c r="K77" s="9" t="str">
        <f t="shared" si="15"/>
        <v/>
      </c>
      <c r="L77" s="8"/>
      <c r="M77" s="8" t="str">
        <f t="shared" si="16"/>
        <v/>
      </c>
      <c r="N77" s="8" t="str">
        <f t="shared" si="17"/>
        <v/>
      </c>
      <c r="O77" s="8"/>
      <c r="P77" s="8">
        <f t="shared" si="18"/>
        <v>0</v>
      </c>
      <c r="Q77" s="8">
        <f t="shared" si="19"/>
        <v>0</v>
      </c>
      <c r="R77" s="8"/>
      <c r="S77" s="8">
        <f t="shared" si="20"/>
        <v>0</v>
      </c>
      <c r="T77" s="8">
        <f t="shared" si="21"/>
        <v>0</v>
      </c>
      <c r="U77" s="8">
        <f t="shared" si="22"/>
        <v>0</v>
      </c>
      <c r="V77" s="8"/>
      <c r="W77" s="8">
        <f t="shared" si="23"/>
        <v>0</v>
      </c>
      <c r="X77" s="8">
        <f t="shared" si="24"/>
        <v>0</v>
      </c>
      <c r="Y77" s="8"/>
      <c r="Z77" s="8"/>
    </row>
    <row r="78" spans="4:26" x14ac:dyDescent="0.35">
      <c r="D78" s="8">
        <f>SUMIF(April!$A$5:$A$200,May!A78,April!$V$5:$V$200)</f>
        <v>0</v>
      </c>
      <c r="E78" s="8">
        <f t="shared" si="13"/>
        <v>0</v>
      </c>
      <c r="J78" s="8">
        <f t="shared" si="14"/>
        <v>0</v>
      </c>
      <c r="K78" s="9" t="str">
        <f t="shared" si="15"/>
        <v/>
      </c>
      <c r="L78" s="8"/>
      <c r="M78" s="8" t="str">
        <f t="shared" si="16"/>
        <v/>
      </c>
      <c r="N78" s="8" t="str">
        <f t="shared" si="17"/>
        <v/>
      </c>
      <c r="O78" s="8"/>
      <c r="P78" s="8">
        <f t="shared" si="18"/>
        <v>0</v>
      </c>
      <c r="Q78" s="8">
        <f t="shared" si="19"/>
        <v>0</v>
      </c>
      <c r="R78" s="8"/>
      <c r="S78" s="8">
        <f t="shared" si="20"/>
        <v>0</v>
      </c>
      <c r="T78" s="8">
        <f t="shared" si="21"/>
        <v>0</v>
      </c>
      <c r="U78" s="8">
        <f t="shared" si="22"/>
        <v>0</v>
      </c>
      <c r="V78" s="8"/>
      <c r="W78" s="8">
        <f t="shared" si="23"/>
        <v>0</v>
      </c>
      <c r="X78" s="8">
        <f t="shared" si="24"/>
        <v>0</v>
      </c>
      <c r="Y78" s="8"/>
      <c r="Z78" s="8"/>
    </row>
    <row r="79" spans="4:26" x14ac:dyDescent="0.35">
      <c r="D79" s="8">
        <f>SUMIF(April!$A$5:$A$200,May!A79,April!$V$5:$V$200)</f>
        <v>0</v>
      </c>
      <c r="E79" s="8">
        <f t="shared" si="13"/>
        <v>0</v>
      </c>
      <c r="J79" s="8">
        <f t="shared" si="14"/>
        <v>0</v>
      </c>
      <c r="K79" s="9" t="str">
        <f t="shared" si="15"/>
        <v/>
      </c>
      <c r="L79" s="8"/>
      <c r="M79" s="8" t="str">
        <f t="shared" si="16"/>
        <v/>
      </c>
      <c r="N79" s="8" t="str">
        <f t="shared" si="17"/>
        <v/>
      </c>
      <c r="O79" s="8"/>
      <c r="P79" s="8">
        <f t="shared" si="18"/>
        <v>0</v>
      </c>
      <c r="Q79" s="8">
        <f t="shared" si="19"/>
        <v>0</v>
      </c>
      <c r="R79" s="8"/>
      <c r="S79" s="8">
        <f t="shared" si="20"/>
        <v>0</v>
      </c>
      <c r="T79" s="8">
        <f t="shared" si="21"/>
        <v>0</v>
      </c>
      <c r="U79" s="8">
        <f t="shared" si="22"/>
        <v>0</v>
      </c>
      <c r="V79" s="8"/>
      <c r="W79" s="8">
        <f t="shared" si="23"/>
        <v>0</v>
      </c>
      <c r="X79" s="8">
        <f t="shared" si="24"/>
        <v>0</v>
      </c>
      <c r="Y79" s="8"/>
      <c r="Z79" s="8"/>
    </row>
    <row r="80" spans="4:26" x14ac:dyDescent="0.35">
      <c r="D80" s="8">
        <f>SUMIF(April!$A$5:$A$200,May!A80,April!$V$5:$V$200)</f>
        <v>0</v>
      </c>
      <c r="E80" s="8">
        <f t="shared" si="13"/>
        <v>0</v>
      </c>
      <c r="J80" s="8">
        <f t="shared" si="14"/>
        <v>0</v>
      </c>
      <c r="K80" s="9" t="str">
        <f t="shared" si="15"/>
        <v/>
      </c>
      <c r="L80" s="8"/>
      <c r="M80" s="8" t="str">
        <f t="shared" si="16"/>
        <v/>
      </c>
      <c r="N80" s="8" t="str">
        <f t="shared" si="17"/>
        <v/>
      </c>
      <c r="O80" s="8"/>
      <c r="P80" s="8">
        <f t="shared" si="18"/>
        <v>0</v>
      </c>
      <c r="Q80" s="8">
        <f t="shared" si="19"/>
        <v>0</v>
      </c>
      <c r="R80" s="8"/>
      <c r="S80" s="8">
        <f t="shared" si="20"/>
        <v>0</v>
      </c>
      <c r="T80" s="8">
        <f t="shared" si="21"/>
        <v>0</v>
      </c>
      <c r="U80" s="8">
        <f t="shared" si="22"/>
        <v>0</v>
      </c>
      <c r="V80" s="8"/>
      <c r="W80" s="8">
        <f t="shared" si="23"/>
        <v>0</v>
      </c>
      <c r="X80" s="8">
        <f t="shared" si="24"/>
        <v>0</v>
      </c>
      <c r="Y80" s="8"/>
      <c r="Z80" s="8"/>
    </row>
    <row r="81" spans="4:26" x14ac:dyDescent="0.35">
      <c r="D81" s="8">
        <f>SUMIF(April!$A$5:$A$200,May!A81,April!$V$5:$V$200)</f>
        <v>0</v>
      </c>
      <c r="E81" s="8">
        <f t="shared" si="13"/>
        <v>0</v>
      </c>
      <c r="J81" s="8">
        <f t="shared" si="14"/>
        <v>0</v>
      </c>
      <c r="K81" s="9" t="str">
        <f t="shared" si="15"/>
        <v/>
      </c>
      <c r="L81" s="8"/>
      <c r="M81" s="8" t="str">
        <f t="shared" si="16"/>
        <v/>
      </c>
      <c r="N81" s="8" t="str">
        <f t="shared" si="17"/>
        <v/>
      </c>
      <c r="O81" s="8"/>
      <c r="P81" s="8">
        <f t="shared" si="18"/>
        <v>0</v>
      </c>
      <c r="Q81" s="8">
        <f t="shared" si="19"/>
        <v>0</v>
      </c>
      <c r="R81" s="8"/>
      <c r="S81" s="8">
        <f t="shared" si="20"/>
        <v>0</v>
      </c>
      <c r="T81" s="8">
        <f t="shared" si="21"/>
        <v>0</v>
      </c>
      <c r="U81" s="8">
        <f t="shared" si="22"/>
        <v>0</v>
      </c>
      <c r="V81" s="8"/>
      <c r="W81" s="8">
        <f t="shared" si="23"/>
        <v>0</v>
      </c>
      <c r="X81" s="8">
        <f t="shared" si="24"/>
        <v>0</v>
      </c>
      <c r="Y81" s="8"/>
      <c r="Z81" s="8"/>
    </row>
    <row r="82" spans="4:26" x14ac:dyDescent="0.35">
      <c r="D82" s="8">
        <f>SUMIF(April!$A$5:$A$200,May!A82,April!$V$5:$V$200)</f>
        <v>0</v>
      </c>
      <c r="E82" s="8">
        <f t="shared" si="13"/>
        <v>0</v>
      </c>
      <c r="J82" s="8">
        <f t="shared" si="14"/>
        <v>0</v>
      </c>
      <c r="K82" s="9" t="str">
        <f t="shared" si="15"/>
        <v/>
      </c>
      <c r="M82" s="8" t="str">
        <f t="shared" si="16"/>
        <v/>
      </c>
      <c r="N82" s="8" t="str">
        <f t="shared" si="17"/>
        <v/>
      </c>
      <c r="O82" s="8"/>
      <c r="P82" s="8">
        <f t="shared" si="18"/>
        <v>0</v>
      </c>
      <c r="Q82" s="8">
        <f t="shared" si="19"/>
        <v>0</v>
      </c>
      <c r="R82" s="8"/>
      <c r="S82" s="8">
        <f t="shared" si="20"/>
        <v>0</v>
      </c>
      <c r="T82" s="8">
        <f t="shared" si="21"/>
        <v>0</v>
      </c>
      <c r="U82" s="8">
        <f t="shared" si="22"/>
        <v>0</v>
      </c>
      <c r="V82" s="8"/>
      <c r="W82" s="8">
        <f t="shared" si="23"/>
        <v>0</v>
      </c>
      <c r="X82" s="8">
        <f t="shared" si="24"/>
        <v>0</v>
      </c>
      <c r="Y82" s="8"/>
      <c r="Z82" s="8"/>
    </row>
    <row r="83" spans="4:26" x14ac:dyDescent="0.35">
      <c r="D83" s="8">
        <f>SUMIF(April!$A$5:$A$200,May!A83,April!$V$5:$V$200)</f>
        <v>0</v>
      </c>
      <c r="E83" s="8">
        <f t="shared" si="13"/>
        <v>0</v>
      </c>
      <c r="J83" s="8">
        <f t="shared" si="14"/>
        <v>0</v>
      </c>
      <c r="K83" s="9" t="str">
        <f t="shared" si="15"/>
        <v/>
      </c>
      <c r="M83" s="8" t="str">
        <f t="shared" si="16"/>
        <v/>
      </c>
      <c r="N83" s="8" t="str">
        <f t="shared" si="17"/>
        <v/>
      </c>
      <c r="O83" s="8"/>
      <c r="P83" s="8">
        <f t="shared" si="18"/>
        <v>0</v>
      </c>
      <c r="Q83" s="8">
        <f t="shared" si="19"/>
        <v>0</v>
      </c>
      <c r="R83" s="8"/>
      <c r="S83" s="8">
        <f t="shared" si="20"/>
        <v>0</v>
      </c>
      <c r="T83" s="8">
        <f t="shared" si="21"/>
        <v>0</v>
      </c>
      <c r="U83" s="8">
        <f t="shared" si="22"/>
        <v>0</v>
      </c>
      <c r="V83" s="8"/>
      <c r="W83" s="8">
        <f t="shared" si="23"/>
        <v>0</v>
      </c>
      <c r="X83" s="8">
        <f t="shared" si="24"/>
        <v>0</v>
      </c>
      <c r="Y83" s="8"/>
      <c r="Z83" s="8"/>
    </row>
    <row r="84" spans="4:26" x14ac:dyDescent="0.35">
      <c r="D84" s="8">
        <f>SUMIF(April!$A$5:$A$200,May!A84,April!$V$5:$V$200)</f>
        <v>0</v>
      </c>
      <c r="E84" s="8">
        <f t="shared" si="13"/>
        <v>0</v>
      </c>
      <c r="J84" s="8">
        <f t="shared" si="14"/>
        <v>0</v>
      </c>
      <c r="K84" s="9" t="str">
        <f t="shared" si="15"/>
        <v/>
      </c>
      <c r="M84" s="8" t="str">
        <f t="shared" si="16"/>
        <v/>
      </c>
      <c r="N84" s="8" t="str">
        <f t="shared" si="17"/>
        <v/>
      </c>
      <c r="O84" s="8"/>
      <c r="P84" s="8">
        <f t="shared" si="18"/>
        <v>0</v>
      </c>
      <c r="Q84" s="8">
        <f t="shared" si="19"/>
        <v>0</v>
      </c>
      <c r="R84" s="8"/>
      <c r="S84" s="8">
        <f t="shared" si="20"/>
        <v>0</v>
      </c>
      <c r="T84" s="8">
        <f t="shared" si="21"/>
        <v>0</v>
      </c>
      <c r="U84" s="8">
        <f t="shared" si="22"/>
        <v>0</v>
      </c>
      <c r="V84" s="8"/>
      <c r="W84" s="8">
        <f t="shared" si="23"/>
        <v>0</v>
      </c>
      <c r="X84" s="8">
        <f t="shared" si="24"/>
        <v>0</v>
      </c>
      <c r="Y84" s="8"/>
      <c r="Z84" s="8"/>
    </row>
    <row r="85" spans="4:26" x14ac:dyDescent="0.35">
      <c r="D85" s="8">
        <f>SUMIF(April!$A$5:$A$200,May!A85,April!$V$5:$V$200)</f>
        <v>0</v>
      </c>
      <c r="E85" s="8">
        <f t="shared" si="13"/>
        <v>0</v>
      </c>
      <c r="J85" s="8">
        <f t="shared" si="14"/>
        <v>0</v>
      </c>
      <c r="K85" s="9" t="str">
        <f t="shared" si="15"/>
        <v/>
      </c>
      <c r="M85" s="8" t="str">
        <f t="shared" si="16"/>
        <v/>
      </c>
      <c r="N85" s="8" t="str">
        <f t="shared" si="17"/>
        <v/>
      </c>
      <c r="O85" s="8"/>
      <c r="P85" s="8">
        <f t="shared" si="18"/>
        <v>0</v>
      </c>
      <c r="Q85" s="8">
        <f t="shared" si="19"/>
        <v>0</v>
      </c>
      <c r="R85" s="8"/>
      <c r="S85" s="8">
        <f t="shared" si="20"/>
        <v>0</v>
      </c>
      <c r="T85" s="8">
        <f t="shared" si="21"/>
        <v>0</v>
      </c>
      <c r="U85" s="8">
        <f t="shared" si="22"/>
        <v>0</v>
      </c>
      <c r="V85" s="8"/>
      <c r="W85" s="8">
        <f t="shared" si="23"/>
        <v>0</v>
      </c>
      <c r="X85" s="8">
        <f t="shared" si="24"/>
        <v>0</v>
      </c>
      <c r="Y85" s="8"/>
      <c r="Z85" s="8"/>
    </row>
    <row r="86" spans="4:26" x14ac:dyDescent="0.35">
      <c r="D86" s="8">
        <f>SUMIF(April!$A$5:$A$200,May!A86,April!$V$5:$V$200)</f>
        <v>0</v>
      </c>
      <c r="E86" s="8">
        <f t="shared" si="13"/>
        <v>0</v>
      </c>
      <c r="J86" s="8">
        <f t="shared" si="14"/>
        <v>0</v>
      </c>
      <c r="K86" s="9" t="str">
        <f t="shared" si="15"/>
        <v/>
      </c>
      <c r="M86" s="8" t="str">
        <f t="shared" si="16"/>
        <v/>
      </c>
      <c r="N86" s="8" t="str">
        <f t="shared" si="17"/>
        <v/>
      </c>
      <c r="O86" s="8"/>
      <c r="P86" s="8">
        <f t="shared" si="18"/>
        <v>0</v>
      </c>
      <c r="Q86" s="8">
        <f t="shared" si="19"/>
        <v>0</v>
      </c>
      <c r="R86" s="8"/>
      <c r="S86" s="8">
        <f t="shared" si="20"/>
        <v>0</v>
      </c>
      <c r="T86" s="8">
        <f t="shared" si="21"/>
        <v>0</v>
      </c>
      <c r="U86" s="8">
        <f t="shared" si="22"/>
        <v>0</v>
      </c>
      <c r="V86" s="8"/>
      <c r="W86" s="8">
        <f t="shared" si="23"/>
        <v>0</v>
      </c>
      <c r="X86" s="8">
        <f t="shared" si="24"/>
        <v>0</v>
      </c>
      <c r="Y86" s="8"/>
      <c r="Z86" s="8"/>
    </row>
    <row r="87" spans="4:26" x14ac:dyDescent="0.35">
      <c r="D87" s="8">
        <f>SUMIF(April!$A$5:$A$200,May!A87,April!$V$5:$V$200)</f>
        <v>0</v>
      </c>
      <c r="E87" s="8">
        <f t="shared" si="13"/>
        <v>0</v>
      </c>
      <c r="J87" s="8">
        <f t="shared" si="14"/>
        <v>0</v>
      </c>
      <c r="K87" s="9" t="str">
        <f t="shared" si="15"/>
        <v/>
      </c>
      <c r="M87" s="8" t="str">
        <f t="shared" si="16"/>
        <v/>
      </c>
      <c r="N87" s="8" t="str">
        <f t="shared" si="17"/>
        <v/>
      </c>
      <c r="O87" s="8"/>
      <c r="P87" s="8">
        <f t="shared" si="18"/>
        <v>0</v>
      </c>
      <c r="Q87" s="8">
        <f t="shared" si="19"/>
        <v>0</v>
      </c>
      <c r="R87" s="8"/>
      <c r="S87" s="8">
        <f t="shared" si="20"/>
        <v>0</v>
      </c>
      <c r="T87" s="8">
        <f t="shared" si="21"/>
        <v>0</v>
      </c>
      <c r="U87" s="8">
        <f t="shared" si="22"/>
        <v>0</v>
      </c>
      <c r="V87" s="8"/>
      <c r="W87" s="8">
        <f t="shared" si="23"/>
        <v>0</v>
      </c>
      <c r="X87" s="8">
        <f t="shared" si="24"/>
        <v>0</v>
      </c>
      <c r="Y87" s="8"/>
      <c r="Z87" s="8"/>
    </row>
    <row r="88" spans="4:26" x14ac:dyDescent="0.35">
      <c r="D88" s="8">
        <f>SUMIF(April!$A$5:$A$200,May!A88,April!$V$5:$V$200)</f>
        <v>0</v>
      </c>
      <c r="E88" s="8">
        <f t="shared" si="13"/>
        <v>0</v>
      </c>
      <c r="J88" s="8">
        <f t="shared" si="14"/>
        <v>0</v>
      </c>
      <c r="K88" s="9" t="str">
        <f t="shared" si="15"/>
        <v/>
      </c>
      <c r="M88" s="8" t="str">
        <f t="shared" si="16"/>
        <v/>
      </c>
      <c r="N88" s="8" t="str">
        <f t="shared" si="17"/>
        <v/>
      </c>
      <c r="O88" s="8"/>
      <c r="P88" s="8">
        <f t="shared" si="18"/>
        <v>0</v>
      </c>
      <c r="Q88" s="8">
        <f t="shared" si="19"/>
        <v>0</v>
      </c>
      <c r="R88" s="8"/>
      <c r="S88" s="8">
        <f t="shared" si="20"/>
        <v>0</v>
      </c>
      <c r="T88" s="8">
        <f t="shared" si="21"/>
        <v>0</v>
      </c>
      <c r="U88" s="8">
        <f t="shared" si="22"/>
        <v>0</v>
      </c>
      <c r="V88" s="8"/>
      <c r="W88" s="8">
        <f t="shared" si="23"/>
        <v>0</v>
      </c>
      <c r="X88" s="8">
        <f t="shared" si="24"/>
        <v>0</v>
      </c>
      <c r="Y88" s="8"/>
      <c r="Z88" s="8"/>
    </row>
    <row r="89" spans="4:26" x14ac:dyDescent="0.35">
      <c r="D89" s="8">
        <f>SUMIF(April!$A$5:$A$200,May!A89,April!$V$5:$V$200)</f>
        <v>0</v>
      </c>
      <c r="E89" s="8">
        <f t="shared" si="13"/>
        <v>0</v>
      </c>
      <c r="J89" s="8">
        <f t="shared" si="14"/>
        <v>0</v>
      </c>
      <c r="K89" s="9" t="str">
        <f t="shared" si="15"/>
        <v/>
      </c>
      <c r="M89" s="8" t="str">
        <f t="shared" si="16"/>
        <v/>
      </c>
      <c r="N89" s="8" t="str">
        <f t="shared" si="17"/>
        <v/>
      </c>
      <c r="O89" s="8"/>
      <c r="P89" s="8">
        <f t="shared" si="18"/>
        <v>0</v>
      </c>
      <c r="Q89" s="8">
        <f t="shared" si="19"/>
        <v>0</v>
      </c>
      <c r="R89" s="8"/>
      <c r="S89" s="8">
        <f t="shared" si="20"/>
        <v>0</v>
      </c>
      <c r="T89" s="8">
        <f t="shared" si="21"/>
        <v>0</v>
      </c>
      <c r="U89" s="8">
        <f t="shared" si="22"/>
        <v>0</v>
      </c>
      <c r="V89" s="8"/>
      <c r="W89" s="8">
        <f t="shared" si="23"/>
        <v>0</v>
      </c>
      <c r="X89" s="8">
        <f t="shared" si="24"/>
        <v>0</v>
      </c>
      <c r="Y89" s="8"/>
      <c r="Z89" s="8"/>
    </row>
    <row r="90" spans="4:26" x14ac:dyDescent="0.35">
      <c r="D90" s="8">
        <f>SUMIF(April!$A$5:$A$200,May!A90,April!$V$5:$V$200)</f>
        <v>0</v>
      </c>
      <c r="E90" s="8">
        <f t="shared" si="13"/>
        <v>0</v>
      </c>
      <c r="J90" s="8">
        <f t="shared" si="14"/>
        <v>0</v>
      </c>
      <c r="K90" s="9" t="str">
        <f t="shared" si="15"/>
        <v/>
      </c>
      <c r="M90" s="8" t="str">
        <f t="shared" si="16"/>
        <v/>
      </c>
      <c r="N90" s="8" t="str">
        <f t="shared" si="17"/>
        <v/>
      </c>
      <c r="O90" s="8"/>
      <c r="P90" s="8">
        <f t="shared" si="18"/>
        <v>0</v>
      </c>
      <c r="Q90" s="8">
        <f t="shared" si="19"/>
        <v>0</v>
      </c>
      <c r="R90" s="8"/>
      <c r="S90" s="8">
        <f t="shared" si="20"/>
        <v>0</v>
      </c>
      <c r="T90" s="8">
        <f t="shared" si="21"/>
        <v>0</v>
      </c>
      <c r="U90" s="8">
        <f t="shared" si="22"/>
        <v>0</v>
      </c>
      <c r="V90" s="8"/>
      <c r="W90" s="8">
        <f t="shared" si="23"/>
        <v>0</v>
      </c>
      <c r="X90" s="8">
        <f t="shared" si="24"/>
        <v>0</v>
      </c>
      <c r="Y90" s="8"/>
      <c r="Z90" s="8"/>
    </row>
    <row r="91" spans="4:26" x14ac:dyDescent="0.35">
      <c r="D91" s="8">
        <f>SUMIF(April!$A$5:$A$200,May!A91,April!$V$5:$V$200)</f>
        <v>0</v>
      </c>
      <c r="E91" s="8">
        <f t="shared" si="13"/>
        <v>0</v>
      </c>
      <c r="J91" s="8">
        <f t="shared" si="14"/>
        <v>0</v>
      </c>
      <c r="K91" s="9" t="str">
        <f t="shared" si="15"/>
        <v/>
      </c>
      <c r="M91" s="8" t="str">
        <f t="shared" si="16"/>
        <v/>
      </c>
      <c r="N91" s="8" t="str">
        <f t="shared" si="17"/>
        <v/>
      </c>
      <c r="O91" s="8"/>
      <c r="P91" s="8">
        <f t="shared" si="18"/>
        <v>0</v>
      </c>
      <c r="Q91" s="8">
        <f t="shared" si="19"/>
        <v>0</v>
      </c>
      <c r="R91" s="8"/>
      <c r="S91" s="8">
        <f t="shared" si="20"/>
        <v>0</v>
      </c>
      <c r="T91" s="8">
        <f t="shared" si="21"/>
        <v>0</v>
      </c>
      <c r="U91" s="8">
        <f t="shared" si="22"/>
        <v>0</v>
      </c>
      <c r="V91" s="8"/>
      <c r="W91" s="8">
        <f t="shared" si="23"/>
        <v>0</v>
      </c>
      <c r="X91" s="8">
        <f t="shared" si="24"/>
        <v>0</v>
      </c>
      <c r="Y91" s="8"/>
      <c r="Z91" s="8"/>
    </row>
    <row r="92" spans="4:26" x14ac:dyDescent="0.35">
      <c r="D92" s="8">
        <f>SUMIF(April!$A$5:$A$200,May!A92,April!$V$5:$V$200)</f>
        <v>0</v>
      </c>
      <c r="E92" s="8">
        <f t="shared" si="13"/>
        <v>0</v>
      </c>
      <c r="J92" s="8">
        <f t="shared" si="14"/>
        <v>0</v>
      </c>
      <c r="K92" s="9" t="str">
        <f t="shared" si="15"/>
        <v/>
      </c>
      <c r="M92" s="8" t="str">
        <f t="shared" si="16"/>
        <v/>
      </c>
      <c r="N92" s="8" t="str">
        <f t="shared" si="17"/>
        <v/>
      </c>
      <c r="O92" s="8"/>
      <c r="P92" s="8">
        <f t="shared" si="18"/>
        <v>0</v>
      </c>
      <c r="Q92" s="8">
        <f t="shared" si="19"/>
        <v>0</v>
      </c>
      <c r="R92" s="8"/>
      <c r="S92" s="8">
        <f t="shared" si="20"/>
        <v>0</v>
      </c>
      <c r="T92" s="8">
        <f t="shared" si="21"/>
        <v>0</v>
      </c>
      <c r="U92" s="8">
        <f t="shared" si="22"/>
        <v>0</v>
      </c>
      <c r="V92" s="8"/>
      <c r="W92" s="8">
        <f t="shared" si="23"/>
        <v>0</v>
      </c>
      <c r="X92" s="8">
        <f t="shared" si="24"/>
        <v>0</v>
      </c>
      <c r="Y92" s="8"/>
      <c r="Z92" s="8"/>
    </row>
    <row r="93" spans="4:26" x14ac:dyDescent="0.35">
      <c r="D93" s="8">
        <f>SUMIF(April!$A$5:$A$200,May!A93,April!$V$5:$V$200)</f>
        <v>0</v>
      </c>
      <c r="E93" s="8">
        <f t="shared" si="13"/>
        <v>0</v>
      </c>
      <c r="J93" s="8">
        <f t="shared" si="14"/>
        <v>0</v>
      </c>
      <c r="K93" s="9" t="str">
        <f t="shared" si="15"/>
        <v/>
      </c>
      <c r="M93" s="8" t="str">
        <f t="shared" si="16"/>
        <v/>
      </c>
      <c r="N93" s="8" t="str">
        <f t="shared" si="17"/>
        <v/>
      </c>
      <c r="O93" s="8"/>
      <c r="P93" s="8">
        <f t="shared" si="18"/>
        <v>0</v>
      </c>
      <c r="Q93" s="8">
        <f t="shared" si="19"/>
        <v>0</v>
      </c>
      <c r="R93" s="8"/>
      <c r="S93" s="8">
        <f t="shared" si="20"/>
        <v>0</v>
      </c>
      <c r="T93" s="8">
        <f t="shared" si="21"/>
        <v>0</v>
      </c>
      <c r="U93" s="8">
        <f t="shared" si="22"/>
        <v>0</v>
      </c>
      <c r="V93" s="8"/>
      <c r="W93" s="8">
        <f t="shared" si="23"/>
        <v>0</v>
      </c>
      <c r="X93" s="8">
        <f t="shared" si="24"/>
        <v>0</v>
      </c>
      <c r="Y93" s="8"/>
      <c r="Z93" s="8"/>
    </row>
    <row r="94" spans="4:26" x14ac:dyDescent="0.35">
      <c r="D94" s="8">
        <f>SUMIF(April!$A$5:$A$200,May!A94,April!$V$5:$V$200)</f>
        <v>0</v>
      </c>
      <c r="E94" s="8">
        <f t="shared" si="13"/>
        <v>0</v>
      </c>
      <c r="J94" s="8">
        <f t="shared" si="14"/>
        <v>0</v>
      </c>
      <c r="K94" s="9" t="str">
        <f t="shared" si="15"/>
        <v/>
      </c>
      <c r="M94" s="8" t="str">
        <f t="shared" si="16"/>
        <v/>
      </c>
      <c r="N94" s="8" t="str">
        <f t="shared" si="17"/>
        <v/>
      </c>
      <c r="O94" s="8"/>
      <c r="P94" s="8">
        <f t="shared" si="18"/>
        <v>0</v>
      </c>
      <c r="Q94" s="8">
        <f t="shared" si="19"/>
        <v>0</v>
      </c>
      <c r="R94" s="8"/>
      <c r="S94" s="8">
        <f t="shared" si="20"/>
        <v>0</v>
      </c>
      <c r="T94" s="8">
        <f t="shared" si="21"/>
        <v>0</v>
      </c>
      <c r="U94" s="8">
        <f t="shared" si="22"/>
        <v>0</v>
      </c>
      <c r="V94" s="8"/>
      <c r="W94" s="8">
        <f t="shared" si="23"/>
        <v>0</v>
      </c>
      <c r="X94" s="8">
        <f t="shared" si="24"/>
        <v>0</v>
      </c>
      <c r="Y94" s="8"/>
      <c r="Z94" s="8"/>
    </row>
    <row r="95" spans="4:26" x14ac:dyDescent="0.35">
      <c r="D95" s="8">
        <f>SUMIF(April!$A$5:$A$200,May!A95,April!$V$5:$V$200)</f>
        <v>0</v>
      </c>
      <c r="E95" s="8">
        <f t="shared" si="13"/>
        <v>0</v>
      </c>
      <c r="J95" s="8">
        <f t="shared" si="14"/>
        <v>0</v>
      </c>
      <c r="K95" s="9" t="str">
        <f t="shared" si="15"/>
        <v/>
      </c>
      <c r="M95" s="8" t="str">
        <f t="shared" si="16"/>
        <v/>
      </c>
      <c r="N95" s="8" t="str">
        <f t="shared" si="17"/>
        <v/>
      </c>
      <c r="O95" s="8"/>
      <c r="P95" s="8">
        <f t="shared" si="18"/>
        <v>0</v>
      </c>
      <c r="Q95" s="8">
        <f t="shared" si="19"/>
        <v>0</v>
      </c>
      <c r="R95" s="8"/>
      <c r="S95" s="8">
        <f t="shared" si="20"/>
        <v>0</v>
      </c>
      <c r="T95" s="8">
        <f t="shared" si="21"/>
        <v>0</v>
      </c>
      <c r="U95" s="8">
        <f t="shared" si="22"/>
        <v>0</v>
      </c>
      <c r="V95" s="8"/>
      <c r="W95" s="8">
        <f t="shared" si="23"/>
        <v>0</v>
      </c>
      <c r="X95" s="8">
        <f t="shared" si="24"/>
        <v>0</v>
      </c>
      <c r="Y95" s="8"/>
      <c r="Z95" s="8"/>
    </row>
    <row r="96" spans="4:26" x14ac:dyDescent="0.35">
      <c r="D96" s="8">
        <f>SUMIF(April!$A$5:$A$200,May!A96,April!$V$5:$V$200)</f>
        <v>0</v>
      </c>
      <c r="E96" s="8">
        <f t="shared" si="13"/>
        <v>0</v>
      </c>
      <c r="J96" s="8">
        <f t="shared" si="14"/>
        <v>0</v>
      </c>
      <c r="K96" s="9" t="str">
        <f t="shared" si="15"/>
        <v/>
      </c>
      <c r="M96" s="8" t="str">
        <f t="shared" si="16"/>
        <v/>
      </c>
      <c r="N96" s="8" t="str">
        <f t="shared" si="17"/>
        <v/>
      </c>
      <c r="O96" s="8"/>
      <c r="P96" s="8">
        <f t="shared" si="18"/>
        <v>0</v>
      </c>
      <c r="Q96" s="8">
        <f t="shared" si="19"/>
        <v>0</v>
      </c>
      <c r="R96" s="8"/>
      <c r="S96" s="8">
        <f t="shared" si="20"/>
        <v>0</v>
      </c>
      <c r="T96" s="8">
        <f t="shared" si="21"/>
        <v>0</v>
      </c>
      <c r="U96" s="8">
        <f t="shared" si="22"/>
        <v>0</v>
      </c>
      <c r="V96" s="8"/>
      <c r="W96" s="8">
        <f t="shared" si="23"/>
        <v>0</v>
      </c>
      <c r="X96" s="8">
        <f t="shared" si="24"/>
        <v>0</v>
      </c>
      <c r="Y96" s="8"/>
      <c r="Z96" s="8"/>
    </row>
    <row r="97" spans="4:26" x14ac:dyDescent="0.35">
      <c r="D97" s="8">
        <f>SUMIF(April!$A$5:$A$200,May!A97,April!$V$5:$V$200)</f>
        <v>0</v>
      </c>
      <c r="E97" s="8">
        <f t="shared" si="13"/>
        <v>0</v>
      </c>
      <c r="J97" s="8">
        <f t="shared" si="14"/>
        <v>0</v>
      </c>
      <c r="K97" s="9" t="str">
        <f t="shared" si="15"/>
        <v/>
      </c>
      <c r="M97" s="8" t="str">
        <f t="shared" si="16"/>
        <v/>
      </c>
      <c r="N97" s="8" t="str">
        <f t="shared" si="17"/>
        <v/>
      </c>
      <c r="O97" s="8"/>
      <c r="P97" s="8">
        <f t="shared" si="18"/>
        <v>0</v>
      </c>
      <c r="Q97" s="8">
        <f t="shared" si="19"/>
        <v>0</v>
      </c>
      <c r="R97" s="8"/>
      <c r="S97" s="8">
        <f t="shared" si="20"/>
        <v>0</v>
      </c>
      <c r="T97" s="8">
        <f t="shared" si="21"/>
        <v>0</v>
      </c>
      <c r="U97" s="8">
        <f t="shared" si="22"/>
        <v>0</v>
      </c>
      <c r="V97" s="8"/>
      <c r="W97" s="8">
        <f t="shared" si="23"/>
        <v>0</v>
      </c>
      <c r="X97" s="8">
        <f t="shared" si="24"/>
        <v>0</v>
      </c>
      <c r="Y97" s="8"/>
      <c r="Z97" s="8"/>
    </row>
    <row r="98" spans="4:26" x14ac:dyDescent="0.35">
      <c r="D98" s="8">
        <f>SUMIF(April!$A$5:$A$200,May!A98,April!$V$5:$V$200)</f>
        <v>0</v>
      </c>
      <c r="E98" s="8">
        <f t="shared" si="13"/>
        <v>0</v>
      </c>
      <c r="J98" s="8">
        <f t="shared" si="14"/>
        <v>0</v>
      </c>
      <c r="K98" s="9" t="str">
        <f t="shared" si="15"/>
        <v/>
      </c>
      <c r="M98" s="8" t="str">
        <f t="shared" si="16"/>
        <v/>
      </c>
      <c r="N98" s="8" t="str">
        <f t="shared" si="17"/>
        <v/>
      </c>
      <c r="O98" s="8"/>
      <c r="P98" s="8">
        <f t="shared" si="18"/>
        <v>0</v>
      </c>
      <c r="Q98" s="8">
        <f t="shared" si="19"/>
        <v>0</v>
      </c>
      <c r="R98" s="8"/>
      <c r="S98" s="8">
        <f t="shared" si="20"/>
        <v>0</v>
      </c>
      <c r="T98" s="8">
        <f t="shared" si="21"/>
        <v>0</v>
      </c>
      <c r="U98" s="8">
        <f t="shared" si="22"/>
        <v>0</v>
      </c>
      <c r="V98" s="8"/>
      <c r="W98" s="8">
        <f t="shared" si="23"/>
        <v>0</v>
      </c>
      <c r="X98" s="8">
        <f t="shared" si="24"/>
        <v>0</v>
      </c>
      <c r="Y98" s="8"/>
      <c r="Z98" s="8"/>
    </row>
    <row r="99" spans="4:26" x14ac:dyDescent="0.35">
      <c r="D99" s="8">
        <f>SUMIF(April!$A$5:$A$200,May!A99,April!$V$5:$V$200)</f>
        <v>0</v>
      </c>
      <c r="E99" s="8">
        <f t="shared" si="13"/>
        <v>0</v>
      </c>
      <c r="J99" s="8">
        <f t="shared" si="14"/>
        <v>0</v>
      </c>
      <c r="K99" s="9" t="str">
        <f t="shared" si="15"/>
        <v/>
      </c>
      <c r="M99" s="8" t="str">
        <f t="shared" si="16"/>
        <v/>
      </c>
      <c r="N99" s="8" t="str">
        <f t="shared" si="17"/>
        <v/>
      </c>
      <c r="O99" s="8"/>
      <c r="P99" s="8">
        <f t="shared" si="18"/>
        <v>0</v>
      </c>
      <c r="Q99" s="8">
        <f t="shared" si="19"/>
        <v>0</v>
      </c>
      <c r="R99" s="8"/>
      <c r="S99" s="8">
        <f t="shared" si="20"/>
        <v>0</v>
      </c>
      <c r="T99" s="8">
        <f t="shared" si="21"/>
        <v>0</v>
      </c>
      <c r="U99" s="8">
        <f t="shared" si="22"/>
        <v>0</v>
      </c>
      <c r="V99" s="8"/>
      <c r="W99" s="8">
        <f t="shared" si="23"/>
        <v>0</v>
      </c>
      <c r="X99" s="8">
        <f t="shared" si="24"/>
        <v>0</v>
      </c>
      <c r="Y99" s="8"/>
      <c r="Z99" s="8"/>
    </row>
    <row r="100" spans="4:26" x14ac:dyDescent="0.35">
      <c r="D100" s="8">
        <f>SUMIF(April!$A$5:$A$200,May!A100,April!$V$5:$V$200)</f>
        <v>0</v>
      </c>
      <c r="E100" s="8">
        <f t="shared" si="13"/>
        <v>0</v>
      </c>
      <c r="J100" s="8">
        <f t="shared" si="14"/>
        <v>0</v>
      </c>
      <c r="K100" s="9" t="str">
        <f t="shared" si="15"/>
        <v/>
      </c>
      <c r="M100" s="8" t="str">
        <f t="shared" si="16"/>
        <v/>
      </c>
      <c r="N100" s="8" t="str">
        <f t="shared" si="17"/>
        <v/>
      </c>
      <c r="O100" s="8"/>
      <c r="P100" s="8">
        <f t="shared" si="18"/>
        <v>0</v>
      </c>
      <c r="Q100" s="8">
        <f t="shared" si="19"/>
        <v>0</v>
      </c>
      <c r="R100" s="8"/>
      <c r="S100" s="8">
        <f t="shared" si="20"/>
        <v>0</v>
      </c>
      <c r="T100" s="8">
        <f t="shared" si="21"/>
        <v>0</v>
      </c>
      <c r="U100" s="8">
        <f t="shared" si="22"/>
        <v>0</v>
      </c>
      <c r="V100" s="8"/>
      <c r="W100" s="8">
        <f t="shared" si="23"/>
        <v>0</v>
      </c>
      <c r="X100" s="8">
        <f t="shared" si="24"/>
        <v>0</v>
      </c>
      <c r="Y100" s="8"/>
      <c r="Z100" s="8"/>
    </row>
    <row r="101" spans="4:26" x14ac:dyDescent="0.35">
      <c r="D101" s="8">
        <f>SUMIF(April!$A$5:$A$200,May!A101,April!$V$5:$V$200)</f>
        <v>0</v>
      </c>
      <c r="E101" s="8">
        <f t="shared" si="13"/>
        <v>0</v>
      </c>
      <c r="J101" s="8">
        <f t="shared" si="14"/>
        <v>0</v>
      </c>
      <c r="K101" s="9" t="str">
        <f t="shared" si="15"/>
        <v/>
      </c>
      <c r="M101" s="8" t="str">
        <f t="shared" si="16"/>
        <v/>
      </c>
      <c r="N101" s="8" t="str">
        <f t="shared" si="17"/>
        <v/>
      </c>
      <c r="O101" s="8"/>
      <c r="P101" s="8">
        <f t="shared" si="18"/>
        <v>0</v>
      </c>
      <c r="Q101" s="8">
        <f t="shared" si="19"/>
        <v>0</v>
      </c>
      <c r="R101" s="8"/>
      <c r="S101" s="8">
        <f t="shared" si="20"/>
        <v>0</v>
      </c>
      <c r="T101" s="8">
        <f t="shared" si="21"/>
        <v>0</v>
      </c>
      <c r="U101" s="8">
        <f t="shared" si="22"/>
        <v>0</v>
      </c>
      <c r="V101" s="8"/>
      <c r="W101" s="8">
        <f t="shared" si="23"/>
        <v>0</v>
      </c>
      <c r="X101" s="8">
        <f t="shared" si="24"/>
        <v>0</v>
      </c>
      <c r="Y101" s="8"/>
      <c r="Z101" s="8"/>
    </row>
    <row r="102" spans="4:26" x14ac:dyDescent="0.35">
      <c r="D102" s="8">
        <f>SUMIF(April!$A$5:$A$200,May!A102,April!$V$5:$V$200)</f>
        <v>0</v>
      </c>
      <c r="E102" s="8">
        <f t="shared" si="13"/>
        <v>0</v>
      </c>
      <c r="J102" s="8">
        <f t="shared" si="14"/>
        <v>0</v>
      </c>
      <c r="K102" s="9" t="str">
        <f t="shared" si="15"/>
        <v/>
      </c>
      <c r="M102" s="8" t="str">
        <f t="shared" si="16"/>
        <v/>
      </c>
      <c r="N102" s="8" t="str">
        <f t="shared" si="17"/>
        <v/>
      </c>
      <c r="O102" s="8"/>
      <c r="P102" s="8">
        <f t="shared" si="18"/>
        <v>0</v>
      </c>
      <c r="Q102" s="8">
        <f t="shared" si="19"/>
        <v>0</v>
      </c>
      <c r="R102" s="8"/>
      <c r="S102" s="8">
        <f t="shared" si="20"/>
        <v>0</v>
      </c>
      <c r="T102" s="8">
        <f t="shared" si="21"/>
        <v>0</v>
      </c>
      <c r="U102" s="8">
        <f t="shared" si="22"/>
        <v>0</v>
      </c>
      <c r="V102" s="8"/>
      <c r="W102" s="8">
        <f t="shared" si="23"/>
        <v>0</v>
      </c>
      <c r="X102" s="8">
        <f t="shared" si="24"/>
        <v>0</v>
      </c>
      <c r="Y102" s="8"/>
      <c r="Z102" s="8"/>
    </row>
    <row r="103" spans="4:26" x14ac:dyDescent="0.35">
      <c r="D103" s="8">
        <f>SUMIF(April!$A$5:$A$200,May!A103,April!$V$5:$V$200)</f>
        <v>0</v>
      </c>
      <c r="E103" s="8">
        <f t="shared" si="13"/>
        <v>0</v>
      </c>
      <c r="J103" s="8">
        <f t="shared" si="14"/>
        <v>0</v>
      </c>
      <c r="K103" s="9" t="str">
        <f t="shared" si="15"/>
        <v/>
      </c>
      <c r="M103" s="8" t="str">
        <f t="shared" si="16"/>
        <v/>
      </c>
      <c r="N103" s="8" t="str">
        <f t="shared" si="17"/>
        <v/>
      </c>
      <c r="O103" s="8"/>
      <c r="P103" s="8">
        <f t="shared" si="18"/>
        <v>0</v>
      </c>
      <c r="Q103" s="8">
        <f t="shared" si="19"/>
        <v>0</v>
      </c>
      <c r="R103" s="8"/>
      <c r="S103" s="8">
        <f t="shared" si="20"/>
        <v>0</v>
      </c>
      <c r="T103" s="8">
        <f t="shared" si="21"/>
        <v>0</v>
      </c>
      <c r="U103" s="8">
        <f t="shared" si="22"/>
        <v>0</v>
      </c>
      <c r="V103" s="8"/>
      <c r="W103" s="8">
        <f t="shared" si="23"/>
        <v>0</v>
      </c>
      <c r="X103" s="8">
        <f t="shared" si="24"/>
        <v>0</v>
      </c>
      <c r="Y103" s="8"/>
      <c r="Z103" s="8"/>
    </row>
    <row r="104" spans="4:26" x14ac:dyDescent="0.35">
      <c r="D104" s="8">
        <f>SUMIF(April!$A$5:$A$200,May!A104,April!$V$5:$V$200)</f>
        <v>0</v>
      </c>
      <c r="E104" s="8">
        <f t="shared" si="13"/>
        <v>0</v>
      </c>
      <c r="J104" s="8">
        <f t="shared" si="14"/>
        <v>0</v>
      </c>
      <c r="K104" s="9" t="str">
        <f t="shared" si="15"/>
        <v/>
      </c>
      <c r="M104" s="8" t="str">
        <f t="shared" si="16"/>
        <v/>
      </c>
      <c r="N104" s="8" t="str">
        <f t="shared" si="17"/>
        <v/>
      </c>
      <c r="O104" s="8"/>
      <c r="P104" s="8">
        <f t="shared" si="18"/>
        <v>0</v>
      </c>
      <c r="Q104" s="8">
        <f t="shared" si="19"/>
        <v>0</v>
      </c>
      <c r="R104" s="8"/>
      <c r="S104" s="8">
        <f t="shared" si="20"/>
        <v>0</v>
      </c>
      <c r="T104" s="8">
        <f t="shared" si="21"/>
        <v>0</v>
      </c>
      <c r="U104" s="8">
        <f t="shared" si="22"/>
        <v>0</v>
      </c>
      <c r="V104" s="8"/>
      <c r="W104" s="8">
        <f t="shared" si="23"/>
        <v>0</v>
      </c>
      <c r="X104" s="8">
        <f t="shared" si="24"/>
        <v>0</v>
      </c>
      <c r="Y104" s="8"/>
      <c r="Z104" s="8"/>
    </row>
    <row r="105" spans="4:26" x14ac:dyDescent="0.35">
      <c r="D105" s="8">
        <f>SUMIF(April!$A$5:$A$200,May!A105,April!$V$5:$V$200)</f>
        <v>0</v>
      </c>
      <c r="E105" s="8">
        <f t="shared" si="13"/>
        <v>0</v>
      </c>
      <c r="J105" s="8">
        <f t="shared" si="14"/>
        <v>0</v>
      </c>
      <c r="K105" s="9" t="str">
        <f t="shared" si="15"/>
        <v/>
      </c>
      <c r="M105" s="8" t="str">
        <f t="shared" si="16"/>
        <v/>
      </c>
      <c r="N105" s="8" t="str">
        <f t="shared" si="17"/>
        <v/>
      </c>
      <c r="O105" s="8"/>
      <c r="P105" s="8">
        <f t="shared" si="18"/>
        <v>0</v>
      </c>
      <c r="Q105" s="8">
        <f t="shared" si="19"/>
        <v>0</v>
      </c>
      <c r="R105" s="8"/>
      <c r="S105" s="8">
        <f t="shared" si="20"/>
        <v>0</v>
      </c>
      <c r="T105" s="8">
        <f t="shared" si="21"/>
        <v>0</v>
      </c>
      <c r="U105" s="8">
        <f t="shared" si="22"/>
        <v>0</v>
      </c>
      <c r="V105" s="8"/>
      <c r="W105" s="8">
        <f t="shared" si="23"/>
        <v>0</v>
      </c>
      <c r="X105" s="8">
        <f t="shared" si="24"/>
        <v>0</v>
      </c>
      <c r="Y105" s="8"/>
      <c r="Z105" s="8"/>
    </row>
    <row r="106" spans="4:26" x14ac:dyDescent="0.35">
      <c r="D106" s="8">
        <f>SUMIF(April!$A$5:$A$200,May!A106,April!$V$5:$V$200)</f>
        <v>0</v>
      </c>
      <c r="E106" s="8">
        <f t="shared" si="13"/>
        <v>0</v>
      </c>
      <c r="J106" s="8">
        <f t="shared" si="14"/>
        <v>0</v>
      </c>
      <c r="K106" s="9" t="str">
        <f t="shared" si="15"/>
        <v/>
      </c>
      <c r="M106" s="8" t="str">
        <f t="shared" si="16"/>
        <v/>
      </c>
      <c r="N106" s="8" t="str">
        <f t="shared" si="17"/>
        <v/>
      </c>
      <c r="O106" s="8"/>
      <c r="P106" s="8">
        <f t="shared" si="18"/>
        <v>0</v>
      </c>
      <c r="Q106" s="8">
        <f t="shared" si="19"/>
        <v>0</v>
      </c>
      <c r="R106" s="8"/>
      <c r="S106" s="8">
        <f t="shared" si="20"/>
        <v>0</v>
      </c>
      <c r="T106" s="8">
        <f t="shared" si="21"/>
        <v>0</v>
      </c>
      <c r="U106" s="8">
        <f t="shared" si="22"/>
        <v>0</v>
      </c>
      <c r="V106" s="8"/>
      <c r="W106" s="8">
        <f t="shared" si="23"/>
        <v>0</v>
      </c>
      <c r="X106" s="8">
        <f t="shared" si="24"/>
        <v>0</v>
      </c>
      <c r="Y106" s="8"/>
      <c r="Z106" s="8"/>
    </row>
    <row r="107" spans="4:26" x14ac:dyDescent="0.35">
      <c r="D107" s="8">
        <f>SUMIF(April!$A$5:$A$200,May!A107,April!$V$5:$V$200)</f>
        <v>0</v>
      </c>
      <c r="E107" s="8">
        <f t="shared" si="13"/>
        <v>0</v>
      </c>
      <c r="J107" s="8">
        <f t="shared" si="14"/>
        <v>0</v>
      </c>
      <c r="K107" s="9" t="str">
        <f t="shared" si="15"/>
        <v/>
      </c>
      <c r="M107" s="8" t="str">
        <f t="shared" si="16"/>
        <v/>
      </c>
      <c r="N107" s="8" t="str">
        <f t="shared" si="17"/>
        <v/>
      </c>
      <c r="O107" s="8"/>
      <c r="P107" s="8">
        <f t="shared" si="18"/>
        <v>0</v>
      </c>
      <c r="Q107" s="8">
        <f t="shared" si="19"/>
        <v>0</v>
      </c>
      <c r="R107" s="8"/>
      <c r="S107" s="8">
        <f t="shared" si="20"/>
        <v>0</v>
      </c>
      <c r="T107" s="8">
        <f t="shared" si="21"/>
        <v>0</v>
      </c>
      <c r="U107" s="8">
        <f t="shared" si="22"/>
        <v>0</v>
      </c>
      <c r="V107" s="8"/>
      <c r="W107" s="8">
        <f t="shared" si="23"/>
        <v>0</v>
      </c>
      <c r="X107" s="8">
        <f t="shared" si="24"/>
        <v>0</v>
      </c>
      <c r="Y107" s="8"/>
      <c r="Z107" s="8"/>
    </row>
    <row r="108" spans="4:26" x14ac:dyDescent="0.35">
      <c r="D108" s="8">
        <f>SUMIF(April!$A$5:$A$200,May!A108,April!$V$5:$V$200)</f>
        <v>0</v>
      </c>
      <c r="E108" s="8">
        <f t="shared" si="13"/>
        <v>0</v>
      </c>
      <c r="J108" s="8">
        <f t="shared" si="14"/>
        <v>0</v>
      </c>
      <c r="K108" s="9" t="str">
        <f t="shared" si="15"/>
        <v/>
      </c>
      <c r="M108" s="8" t="str">
        <f t="shared" si="16"/>
        <v/>
      </c>
      <c r="N108" s="8" t="str">
        <f t="shared" si="17"/>
        <v/>
      </c>
      <c r="O108" s="8"/>
      <c r="P108" s="8">
        <f t="shared" si="18"/>
        <v>0</v>
      </c>
      <c r="Q108" s="8">
        <f t="shared" si="19"/>
        <v>0</v>
      </c>
      <c r="R108" s="8"/>
      <c r="S108" s="8">
        <f t="shared" si="20"/>
        <v>0</v>
      </c>
      <c r="T108" s="8">
        <f t="shared" si="21"/>
        <v>0</v>
      </c>
      <c r="U108" s="8">
        <f t="shared" si="22"/>
        <v>0</v>
      </c>
      <c r="V108" s="8"/>
      <c r="W108" s="8">
        <f t="shared" si="23"/>
        <v>0</v>
      </c>
      <c r="X108" s="8">
        <f t="shared" si="24"/>
        <v>0</v>
      </c>
      <c r="Y108" s="8"/>
      <c r="Z108" s="8"/>
    </row>
    <row r="109" spans="4:26" x14ac:dyDescent="0.35">
      <c r="D109" s="8">
        <f>SUMIF(April!$A$5:$A$200,May!A109,April!$V$5:$V$200)</f>
        <v>0</v>
      </c>
      <c r="E109" s="8">
        <f t="shared" si="13"/>
        <v>0</v>
      </c>
      <c r="J109" s="8">
        <f t="shared" si="14"/>
        <v>0</v>
      </c>
      <c r="K109" s="9" t="str">
        <f t="shared" si="15"/>
        <v/>
      </c>
      <c r="M109" s="8" t="str">
        <f t="shared" si="16"/>
        <v/>
      </c>
      <c r="N109" s="8" t="str">
        <f t="shared" si="17"/>
        <v/>
      </c>
      <c r="O109" s="8"/>
      <c r="P109" s="8">
        <f t="shared" si="18"/>
        <v>0</v>
      </c>
      <c r="Q109" s="8">
        <f t="shared" si="19"/>
        <v>0</v>
      </c>
      <c r="R109" s="8"/>
      <c r="S109" s="8">
        <f t="shared" si="20"/>
        <v>0</v>
      </c>
      <c r="T109" s="8">
        <f t="shared" si="21"/>
        <v>0</v>
      </c>
      <c r="U109" s="8">
        <f t="shared" si="22"/>
        <v>0</v>
      </c>
      <c r="V109" s="8"/>
      <c r="W109" s="8">
        <f t="shared" si="23"/>
        <v>0</v>
      </c>
      <c r="X109" s="8">
        <f t="shared" si="24"/>
        <v>0</v>
      </c>
      <c r="Y109" s="8"/>
      <c r="Z109" s="8"/>
    </row>
    <row r="110" spans="4:26" x14ac:dyDescent="0.35">
      <c r="D110" s="8">
        <f>SUMIF(April!$A$5:$A$200,May!A110,April!$V$5:$V$200)</f>
        <v>0</v>
      </c>
      <c r="E110" s="8">
        <f t="shared" si="13"/>
        <v>0</v>
      </c>
      <c r="J110" s="8">
        <f t="shared" si="14"/>
        <v>0</v>
      </c>
      <c r="K110" s="9" t="str">
        <f t="shared" si="15"/>
        <v/>
      </c>
      <c r="M110" s="8" t="str">
        <f t="shared" si="16"/>
        <v/>
      </c>
      <c r="N110" s="8" t="str">
        <f t="shared" si="17"/>
        <v/>
      </c>
      <c r="O110" s="8"/>
      <c r="P110" s="8">
        <f t="shared" si="18"/>
        <v>0</v>
      </c>
      <c r="Q110" s="8">
        <f t="shared" si="19"/>
        <v>0</v>
      </c>
      <c r="R110" s="8"/>
      <c r="S110" s="8">
        <f t="shared" si="20"/>
        <v>0</v>
      </c>
      <c r="T110" s="8">
        <f t="shared" si="21"/>
        <v>0</v>
      </c>
      <c r="U110" s="8">
        <f t="shared" si="22"/>
        <v>0</v>
      </c>
      <c r="V110" s="8"/>
      <c r="W110" s="8">
        <f t="shared" si="23"/>
        <v>0</v>
      </c>
      <c r="X110" s="8">
        <f t="shared" si="24"/>
        <v>0</v>
      </c>
      <c r="Y110" s="8"/>
      <c r="Z110" s="8"/>
    </row>
    <row r="111" spans="4:26" x14ac:dyDescent="0.35">
      <c r="D111" s="8">
        <f>SUMIF(April!$A$5:$A$200,May!A111,April!$V$5:$V$200)</f>
        <v>0</v>
      </c>
      <c r="E111" s="8">
        <f t="shared" si="13"/>
        <v>0</v>
      </c>
      <c r="J111" s="8">
        <f t="shared" si="14"/>
        <v>0</v>
      </c>
      <c r="K111" s="9" t="str">
        <f t="shared" si="15"/>
        <v/>
      </c>
      <c r="M111" s="8" t="str">
        <f t="shared" si="16"/>
        <v/>
      </c>
      <c r="N111" s="8" t="str">
        <f t="shared" si="17"/>
        <v/>
      </c>
      <c r="O111" s="8"/>
      <c r="P111" s="8">
        <f t="shared" si="18"/>
        <v>0</v>
      </c>
      <c r="Q111" s="8">
        <f t="shared" si="19"/>
        <v>0</v>
      </c>
      <c r="R111" s="8"/>
      <c r="S111" s="8">
        <f t="shared" si="20"/>
        <v>0</v>
      </c>
      <c r="T111" s="8">
        <f t="shared" si="21"/>
        <v>0</v>
      </c>
      <c r="U111" s="8">
        <f t="shared" si="22"/>
        <v>0</v>
      </c>
      <c r="V111" s="8"/>
      <c r="W111" s="8">
        <f t="shared" si="23"/>
        <v>0</v>
      </c>
      <c r="X111" s="8">
        <f t="shared" si="24"/>
        <v>0</v>
      </c>
      <c r="Y111" s="8"/>
      <c r="Z111" s="8"/>
    </row>
    <row r="112" spans="4:26" x14ac:dyDescent="0.35">
      <c r="D112" s="8">
        <f>SUMIF(April!$A$5:$A$200,May!A112,April!$V$5:$V$200)</f>
        <v>0</v>
      </c>
      <c r="E112" s="8">
        <f t="shared" si="13"/>
        <v>0</v>
      </c>
      <c r="J112" s="8">
        <f t="shared" si="14"/>
        <v>0</v>
      </c>
      <c r="K112" s="9" t="str">
        <f t="shared" si="15"/>
        <v/>
      </c>
      <c r="M112" s="8" t="str">
        <f t="shared" si="16"/>
        <v/>
      </c>
      <c r="N112" s="8" t="str">
        <f t="shared" si="17"/>
        <v/>
      </c>
      <c r="O112" s="8"/>
      <c r="P112" s="8">
        <f t="shared" si="18"/>
        <v>0</v>
      </c>
      <c r="Q112" s="8">
        <f t="shared" si="19"/>
        <v>0</v>
      </c>
      <c r="R112" s="8"/>
      <c r="S112" s="8">
        <f t="shared" si="20"/>
        <v>0</v>
      </c>
      <c r="T112" s="8">
        <f t="shared" si="21"/>
        <v>0</v>
      </c>
      <c r="U112" s="8">
        <f t="shared" si="22"/>
        <v>0</v>
      </c>
      <c r="V112" s="8"/>
      <c r="W112" s="8">
        <f t="shared" si="23"/>
        <v>0</v>
      </c>
      <c r="X112" s="8">
        <f t="shared" si="24"/>
        <v>0</v>
      </c>
      <c r="Y112" s="8"/>
      <c r="Z112" s="8"/>
    </row>
    <row r="113" spans="4:26" x14ac:dyDescent="0.35">
      <c r="D113" s="8">
        <f>SUMIF(April!$A$5:$A$200,May!A113,April!$V$5:$V$200)</f>
        <v>0</v>
      </c>
      <c r="E113" s="8">
        <f t="shared" si="13"/>
        <v>0</v>
      </c>
      <c r="J113" s="8">
        <f t="shared" si="14"/>
        <v>0</v>
      </c>
      <c r="K113" s="9" t="str">
        <f t="shared" si="15"/>
        <v/>
      </c>
      <c r="M113" s="8" t="str">
        <f t="shared" si="16"/>
        <v/>
      </c>
      <c r="N113" s="8" t="str">
        <f t="shared" si="17"/>
        <v/>
      </c>
      <c r="O113" s="8"/>
      <c r="P113" s="8">
        <f t="shared" si="18"/>
        <v>0</v>
      </c>
      <c r="Q113" s="8">
        <f t="shared" si="19"/>
        <v>0</v>
      </c>
      <c r="R113" s="8"/>
      <c r="S113" s="8">
        <f t="shared" si="20"/>
        <v>0</v>
      </c>
      <c r="T113" s="8">
        <f t="shared" si="21"/>
        <v>0</v>
      </c>
      <c r="U113" s="8">
        <f t="shared" si="22"/>
        <v>0</v>
      </c>
      <c r="V113" s="8"/>
      <c r="W113" s="8">
        <f t="shared" si="23"/>
        <v>0</v>
      </c>
      <c r="X113" s="8">
        <f t="shared" si="24"/>
        <v>0</v>
      </c>
      <c r="Y113" s="8"/>
      <c r="Z113" s="8"/>
    </row>
    <row r="114" spans="4:26" x14ac:dyDescent="0.35">
      <c r="D114" s="8">
        <f>SUMIF(April!$A$5:$A$200,May!A114,April!$V$5:$V$200)</f>
        <v>0</v>
      </c>
      <c r="E114" s="8">
        <f t="shared" si="13"/>
        <v>0</v>
      </c>
      <c r="J114" s="8">
        <f t="shared" si="14"/>
        <v>0</v>
      </c>
      <c r="K114" s="9" t="str">
        <f t="shared" si="15"/>
        <v/>
      </c>
      <c r="M114" s="8" t="str">
        <f t="shared" si="16"/>
        <v/>
      </c>
      <c r="N114" s="8" t="str">
        <f t="shared" si="17"/>
        <v/>
      </c>
      <c r="O114" s="8"/>
      <c r="P114" s="8">
        <f t="shared" si="18"/>
        <v>0</v>
      </c>
      <c r="Q114" s="8">
        <f t="shared" si="19"/>
        <v>0</v>
      </c>
      <c r="R114" s="8"/>
      <c r="S114" s="8">
        <f t="shared" si="20"/>
        <v>0</v>
      </c>
      <c r="T114" s="8">
        <f t="shared" si="21"/>
        <v>0</v>
      </c>
      <c r="U114" s="8">
        <f t="shared" si="22"/>
        <v>0</v>
      </c>
      <c r="V114" s="8"/>
      <c r="W114" s="8">
        <f t="shared" si="23"/>
        <v>0</v>
      </c>
      <c r="X114" s="8">
        <f t="shared" si="24"/>
        <v>0</v>
      </c>
      <c r="Y114" s="8"/>
      <c r="Z114" s="8"/>
    </row>
    <row r="115" spans="4:26" x14ac:dyDescent="0.35">
      <c r="D115" s="8">
        <f>SUMIF(April!$A$5:$A$200,May!A115,April!$V$5:$V$200)</f>
        <v>0</v>
      </c>
      <c r="E115" s="8">
        <f t="shared" si="13"/>
        <v>0</v>
      </c>
      <c r="J115" s="8">
        <f t="shared" si="14"/>
        <v>0</v>
      </c>
      <c r="K115" s="9" t="str">
        <f t="shared" si="15"/>
        <v/>
      </c>
      <c r="M115" s="8" t="str">
        <f t="shared" si="16"/>
        <v/>
      </c>
      <c r="N115" s="8" t="str">
        <f t="shared" si="17"/>
        <v/>
      </c>
      <c r="O115" s="8"/>
      <c r="P115" s="8">
        <f t="shared" si="18"/>
        <v>0</v>
      </c>
      <c r="Q115" s="8">
        <f t="shared" si="19"/>
        <v>0</v>
      </c>
      <c r="R115" s="8"/>
      <c r="S115" s="8">
        <f t="shared" si="20"/>
        <v>0</v>
      </c>
      <c r="T115" s="8">
        <f t="shared" si="21"/>
        <v>0</v>
      </c>
      <c r="U115" s="8">
        <f t="shared" si="22"/>
        <v>0</v>
      </c>
      <c r="V115" s="8"/>
      <c r="W115" s="8">
        <f t="shared" si="23"/>
        <v>0</v>
      </c>
      <c r="X115" s="8">
        <f t="shared" si="24"/>
        <v>0</v>
      </c>
      <c r="Y115" s="8"/>
      <c r="Z115" s="8"/>
    </row>
    <row r="116" spans="4:26" x14ac:dyDescent="0.35">
      <c r="D116" s="8">
        <f>SUMIF(April!$A$5:$A$200,May!A116,April!$V$5:$V$200)</f>
        <v>0</v>
      </c>
      <c r="E116" s="8">
        <f t="shared" si="13"/>
        <v>0</v>
      </c>
      <c r="J116" s="8">
        <f t="shared" si="14"/>
        <v>0</v>
      </c>
      <c r="K116" s="9" t="str">
        <f t="shared" si="15"/>
        <v/>
      </c>
      <c r="M116" s="8" t="str">
        <f t="shared" si="16"/>
        <v/>
      </c>
      <c r="N116" s="8" t="str">
        <f t="shared" si="17"/>
        <v/>
      </c>
      <c r="O116" s="8"/>
      <c r="P116" s="8">
        <f t="shared" si="18"/>
        <v>0</v>
      </c>
      <c r="Q116" s="8">
        <f t="shared" si="19"/>
        <v>0</v>
      </c>
      <c r="R116" s="8"/>
      <c r="S116" s="8">
        <f t="shared" si="20"/>
        <v>0</v>
      </c>
      <c r="T116" s="8">
        <f t="shared" si="21"/>
        <v>0</v>
      </c>
      <c r="U116" s="8">
        <f t="shared" si="22"/>
        <v>0</v>
      </c>
      <c r="V116" s="8"/>
      <c r="W116" s="8">
        <f t="shared" si="23"/>
        <v>0</v>
      </c>
      <c r="X116" s="8">
        <f t="shared" si="24"/>
        <v>0</v>
      </c>
      <c r="Y116" s="8"/>
      <c r="Z116" s="8"/>
    </row>
    <row r="117" spans="4:26" x14ac:dyDescent="0.35">
      <c r="D117" s="8">
        <f>SUMIF(April!$A$5:$A$200,May!A117,April!$V$5:$V$200)</f>
        <v>0</v>
      </c>
      <c r="E117" s="8">
        <f t="shared" si="13"/>
        <v>0</v>
      </c>
      <c r="J117" s="8">
        <f t="shared" si="14"/>
        <v>0</v>
      </c>
      <c r="K117" s="9" t="str">
        <f t="shared" si="15"/>
        <v/>
      </c>
      <c r="M117" s="8" t="str">
        <f t="shared" si="16"/>
        <v/>
      </c>
      <c r="N117" s="8" t="str">
        <f t="shared" si="17"/>
        <v/>
      </c>
      <c r="O117" s="8"/>
      <c r="P117" s="8">
        <f t="shared" si="18"/>
        <v>0</v>
      </c>
      <c r="Q117" s="8">
        <f t="shared" si="19"/>
        <v>0</v>
      </c>
      <c r="R117" s="8"/>
      <c r="S117" s="8">
        <f t="shared" si="20"/>
        <v>0</v>
      </c>
      <c r="T117" s="8">
        <f t="shared" si="21"/>
        <v>0</v>
      </c>
      <c r="U117" s="8">
        <f t="shared" si="22"/>
        <v>0</v>
      </c>
      <c r="V117" s="8"/>
      <c r="W117" s="8">
        <f t="shared" si="23"/>
        <v>0</v>
      </c>
      <c r="X117" s="8">
        <f t="shared" si="24"/>
        <v>0</v>
      </c>
      <c r="Y117" s="8"/>
      <c r="Z117" s="8"/>
    </row>
    <row r="118" spans="4:26" x14ac:dyDescent="0.35">
      <c r="D118" s="8">
        <f>SUMIF(April!$A$5:$A$200,May!A118,April!$V$5:$V$200)</f>
        <v>0</v>
      </c>
      <c r="E118" s="8">
        <f t="shared" si="13"/>
        <v>0</v>
      </c>
      <c r="J118" s="8">
        <f t="shared" si="14"/>
        <v>0</v>
      </c>
      <c r="K118" s="9" t="str">
        <f t="shared" si="15"/>
        <v/>
      </c>
      <c r="M118" s="8" t="str">
        <f t="shared" si="16"/>
        <v/>
      </c>
      <c r="N118" s="8" t="str">
        <f t="shared" si="17"/>
        <v/>
      </c>
      <c r="O118" s="8"/>
      <c r="P118" s="8">
        <f t="shared" si="18"/>
        <v>0</v>
      </c>
      <c r="Q118" s="8">
        <f t="shared" si="19"/>
        <v>0</v>
      </c>
      <c r="R118" s="8"/>
      <c r="S118" s="8">
        <f t="shared" si="20"/>
        <v>0</v>
      </c>
      <c r="T118" s="8">
        <f t="shared" si="21"/>
        <v>0</v>
      </c>
      <c r="U118" s="8">
        <f t="shared" si="22"/>
        <v>0</v>
      </c>
      <c r="V118" s="8"/>
      <c r="W118" s="8">
        <f t="shared" si="23"/>
        <v>0</v>
      </c>
      <c r="X118" s="8">
        <f t="shared" si="24"/>
        <v>0</v>
      </c>
      <c r="Y118" s="8"/>
      <c r="Z118" s="8"/>
    </row>
    <row r="119" spans="4:26" x14ac:dyDescent="0.35">
      <c r="D119" s="8">
        <f>SUMIF(April!$A$5:$A$200,May!A119,April!$V$5:$V$200)</f>
        <v>0</v>
      </c>
      <c r="E119" s="8">
        <f t="shared" si="13"/>
        <v>0</v>
      </c>
      <c r="J119" s="8">
        <f t="shared" si="14"/>
        <v>0</v>
      </c>
      <c r="K119" s="9" t="str">
        <f t="shared" si="15"/>
        <v/>
      </c>
      <c r="M119" s="8" t="str">
        <f t="shared" si="16"/>
        <v/>
      </c>
      <c r="N119" s="8" t="str">
        <f t="shared" si="17"/>
        <v/>
      </c>
      <c r="O119" s="8"/>
      <c r="P119" s="8">
        <f t="shared" si="18"/>
        <v>0</v>
      </c>
      <c r="Q119" s="8">
        <f t="shared" si="19"/>
        <v>0</v>
      </c>
      <c r="R119" s="8"/>
      <c r="S119" s="8">
        <f t="shared" si="20"/>
        <v>0</v>
      </c>
      <c r="T119" s="8">
        <f t="shared" si="21"/>
        <v>0</v>
      </c>
      <c r="U119" s="8">
        <f t="shared" si="22"/>
        <v>0</v>
      </c>
      <c r="V119" s="8"/>
      <c r="W119" s="8">
        <f t="shared" si="23"/>
        <v>0</v>
      </c>
      <c r="X119" s="8">
        <f t="shared" si="24"/>
        <v>0</v>
      </c>
      <c r="Y119" s="8"/>
      <c r="Z119" s="8"/>
    </row>
    <row r="120" spans="4:26" x14ac:dyDescent="0.35">
      <c r="D120" s="8">
        <f>SUMIF(April!$A$5:$A$200,May!A120,April!$V$5:$V$200)</f>
        <v>0</v>
      </c>
      <c r="E120" s="8">
        <f t="shared" si="13"/>
        <v>0</v>
      </c>
      <c r="J120" s="8">
        <f t="shared" si="14"/>
        <v>0</v>
      </c>
      <c r="K120" s="9" t="str">
        <f t="shared" si="15"/>
        <v/>
      </c>
      <c r="M120" s="8" t="str">
        <f t="shared" si="16"/>
        <v/>
      </c>
      <c r="N120" s="8" t="str">
        <f t="shared" si="17"/>
        <v/>
      </c>
      <c r="O120" s="8"/>
      <c r="P120" s="8">
        <f t="shared" si="18"/>
        <v>0</v>
      </c>
      <c r="Q120" s="8">
        <f t="shared" si="19"/>
        <v>0</v>
      </c>
      <c r="R120" s="8"/>
      <c r="S120" s="8">
        <f t="shared" si="20"/>
        <v>0</v>
      </c>
      <c r="T120" s="8">
        <f t="shared" si="21"/>
        <v>0</v>
      </c>
      <c r="U120" s="8">
        <f t="shared" si="22"/>
        <v>0</v>
      </c>
      <c r="V120" s="8"/>
      <c r="W120" s="8">
        <f t="shared" si="23"/>
        <v>0</v>
      </c>
      <c r="X120" s="8">
        <f t="shared" si="24"/>
        <v>0</v>
      </c>
      <c r="Y120" s="8"/>
      <c r="Z120" s="8"/>
    </row>
    <row r="121" spans="4:26" x14ac:dyDescent="0.35">
      <c r="D121" s="8">
        <f>SUMIF(April!$A$5:$A$200,May!A121,April!$V$5:$V$200)</f>
        <v>0</v>
      </c>
      <c r="E121" s="8">
        <f t="shared" si="13"/>
        <v>0</v>
      </c>
      <c r="J121" s="8">
        <f t="shared" si="14"/>
        <v>0</v>
      </c>
      <c r="K121" s="9" t="str">
        <f t="shared" si="15"/>
        <v/>
      </c>
      <c r="M121" s="8" t="str">
        <f t="shared" si="16"/>
        <v/>
      </c>
      <c r="N121" s="8" t="str">
        <f t="shared" si="17"/>
        <v/>
      </c>
      <c r="O121" s="8"/>
      <c r="P121" s="8">
        <f t="shared" si="18"/>
        <v>0</v>
      </c>
      <c r="Q121" s="8">
        <f t="shared" si="19"/>
        <v>0</v>
      </c>
      <c r="R121" s="8"/>
      <c r="S121" s="8">
        <f t="shared" si="20"/>
        <v>0</v>
      </c>
      <c r="T121" s="8">
        <f t="shared" si="21"/>
        <v>0</v>
      </c>
      <c r="U121" s="8">
        <f t="shared" si="22"/>
        <v>0</v>
      </c>
      <c r="V121" s="8"/>
      <c r="W121" s="8">
        <f t="shared" si="23"/>
        <v>0</v>
      </c>
      <c r="X121" s="8">
        <f t="shared" si="24"/>
        <v>0</v>
      </c>
      <c r="Y121" s="8"/>
      <c r="Z121" s="8"/>
    </row>
    <row r="122" spans="4:26" x14ac:dyDescent="0.35">
      <c r="D122" s="8">
        <f>SUMIF(April!$A$5:$A$200,May!A122,April!$V$5:$V$200)</f>
        <v>0</v>
      </c>
      <c r="E122" s="8">
        <f t="shared" si="13"/>
        <v>0</v>
      </c>
      <c r="J122" s="8">
        <f t="shared" si="14"/>
        <v>0</v>
      </c>
      <c r="K122" s="9" t="str">
        <f t="shared" si="15"/>
        <v/>
      </c>
      <c r="M122" s="8" t="str">
        <f t="shared" si="16"/>
        <v/>
      </c>
      <c r="N122" s="8" t="str">
        <f t="shared" si="17"/>
        <v/>
      </c>
      <c r="O122" s="8"/>
      <c r="P122" s="8">
        <f t="shared" si="18"/>
        <v>0</v>
      </c>
      <c r="Q122" s="8">
        <f t="shared" si="19"/>
        <v>0</v>
      </c>
      <c r="R122" s="8"/>
      <c r="S122" s="8">
        <f t="shared" si="20"/>
        <v>0</v>
      </c>
      <c r="T122" s="8">
        <f t="shared" si="21"/>
        <v>0</v>
      </c>
      <c r="U122" s="8">
        <f t="shared" si="22"/>
        <v>0</v>
      </c>
      <c r="V122" s="8"/>
      <c r="W122" s="8">
        <f t="shared" si="23"/>
        <v>0</v>
      </c>
      <c r="X122" s="8">
        <f t="shared" si="24"/>
        <v>0</v>
      </c>
      <c r="Y122" s="8"/>
      <c r="Z122" s="8"/>
    </row>
    <row r="123" spans="4:26" x14ac:dyDescent="0.35">
      <c r="D123" s="8">
        <f>SUMIF(April!$A$5:$A$200,May!A123,April!$V$5:$V$200)</f>
        <v>0</v>
      </c>
      <c r="E123" s="8">
        <f t="shared" si="13"/>
        <v>0</v>
      </c>
      <c r="J123" s="8">
        <f t="shared" si="14"/>
        <v>0</v>
      </c>
      <c r="K123" s="9" t="str">
        <f t="shared" si="15"/>
        <v/>
      </c>
      <c r="M123" s="8" t="str">
        <f t="shared" si="16"/>
        <v/>
      </c>
      <c r="N123" s="8" t="str">
        <f t="shared" si="17"/>
        <v/>
      </c>
      <c r="O123" s="8"/>
      <c r="P123" s="8">
        <f t="shared" si="18"/>
        <v>0</v>
      </c>
      <c r="Q123" s="8">
        <f t="shared" si="19"/>
        <v>0</v>
      </c>
      <c r="R123" s="8"/>
      <c r="S123" s="8">
        <f t="shared" si="20"/>
        <v>0</v>
      </c>
      <c r="T123" s="8">
        <f t="shared" si="21"/>
        <v>0</v>
      </c>
      <c r="U123" s="8">
        <f t="shared" si="22"/>
        <v>0</v>
      </c>
      <c r="V123" s="8"/>
      <c r="W123" s="8">
        <f t="shared" si="23"/>
        <v>0</v>
      </c>
      <c r="X123" s="8">
        <f t="shared" si="24"/>
        <v>0</v>
      </c>
      <c r="Y123" s="8"/>
      <c r="Z123" s="8"/>
    </row>
    <row r="124" spans="4:26" x14ac:dyDescent="0.35">
      <c r="D124" s="8">
        <f>SUMIF(April!$A$5:$A$200,May!A124,April!$V$5:$V$200)</f>
        <v>0</v>
      </c>
      <c r="E124" s="8">
        <f t="shared" si="13"/>
        <v>0</v>
      </c>
      <c r="J124" s="8">
        <f t="shared" si="14"/>
        <v>0</v>
      </c>
      <c r="K124" s="9" t="str">
        <f t="shared" si="15"/>
        <v/>
      </c>
      <c r="M124" s="8" t="str">
        <f t="shared" si="16"/>
        <v/>
      </c>
      <c r="N124" s="8" t="str">
        <f t="shared" si="17"/>
        <v/>
      </c>
      <c r="O124" s="8"/>
      <c r="P124" s="8">
        <f t="shared" si="18"/>
        <v>0</v>
      </c>
      <c r="Q124" s="8">
        <f t="shared" si="19"/>
        <v>0</v>
      </c>
      <c r="R124" s="8"/>
      <c r="S124" s="8">
        <f t="shared" si="20"/>
        <v>0</v>
      </c>
      <c r="T124" s="8">
        <f t="shared" si="21"/>
        <v>0</v>
      </c>
      <c r="U124" s="8">
        <f t="shared" si="22"/>
        <v>0</v>
      </c>
      <c r="V124" s="8"/>
      <c r="W124" s="8">
        <f t="shared" si="23"/>
        <v>0</v>
      </c>
      <c r="X124" s="8">
        <f t="shared" si="24"/>
        <v>0</v>
      </c>
      <c r="Y124" s="8"/>
      <c r="Z124" s="8"/>
    </row>
    <row r="125" spans="4:26" x14ac:dyDescent="0.35">
      <c r="D125" s="8">
        <f>SUMIF(April!$A$5:$A$200,May!A125,April!$V$5:$V$200)</f>
        <v>0</v>
      </c>
      <c r="E125" s="8">
        <f t="shared" si="13"/>
        <v>0</v>
      </c>
      <c r="J125" s="8">
        <f t="shared" si="14"/>
        <v>0</v>
      </c>
      <c r="K125" s="9" t="str">
        <f t="shared" si="15"/>
        <v/>
      </c>
      <c r="M125" s="8" t="str">
        <f t="shared" si="16"/>
        <v/>
      </c>
      <c r="N125" s="8" t="str">
        <f t="shared" si="17"/>
        <v/>
      </c>
      <c r="O125" s="8"/>
      <c r="P125" s="8">
        <f t="shared" si="18"/>
        <v>0</v>
      </c>
      <c r="Q125" s="8">
        <f t="shared" si="19"/>
        <v>0</v>
      </c>
      <c r="R125" s="8"/>
      <c r="S125" s="8">
        <f t="shared" si="20"/>
        <v>0</v>
      </c>
      <c r="T125" s="8">
        <f t="shared" si="21"/>
        <v>0</v>
      </c>
      <c r="U125" s="8">
        <f t="shared" si="22"/>
        <v>0</v>
      </c>
      <c r="V125" s="8"/>
      <c r="W125" s="8">
        <f t="shared" si="23"/>
        <v>0</v>
      </c>
      <c r="X125" s="8">
        <f t="shared" si="24"/>
        <v>0</v>
      </c>
      <c r="Y125" s="8"/>
      <c r="Z125" s="8"/>
    </row>
    <row r="126" spans="4:26" x14ac:dyDescent="0.35">
      <c r="D126" s="8">
        <f>SUMIF(April!$A$5:$A$200,May!A126,April!$V$5:$V$200)</f>
        <v>0</v>
      </c>
      <c r="E126" s="8">
        <f t="shared" si="13"/>
        <v>0</v>
      </c>
      <c r="J126" s="8">
        <f t="shared" si="14"/>
        <v>0</v>
      </c>
      <c r="K126" s="9" t="str">
        <f t="shared" si="15"/>
        <v/>
      </c>
      <c r="M126" s="8" t="str">
        <f t="shared" si="16"/>
        <v/>
      </c>
      <c r="N126" s="8" t="str">
        <f t="shared" si="17"/>
        <v/>
      </c>
      <c r="O126" s="8"/>
      <c r="P126" s="8">
        <f t="shared" si="18"/>
        <v>0</v>
      </c>
      <c r="Q126" s="8">
        <f t="shared" si="19"/>
        <v>0</v>
      </c>
      <c r="R126" s="8"/>
      <c r="S126" s="8">
        <f t="shared" si="20"/>
        <v>0</v>
      </c>
      <c r="T126" s="8">
        <f t="shared" si="21"/>
        <v>0</v>
      </c>
      <c r="U126" s="8">
        <f t="shared" si="22"/>
        <v>0</v>
      </c>
      <c r="V126" s="8"/>
      <c r="W126" s="8">
        <f t="shared" si="23"/>
        <v>0</v>
      </c>
      <c r="X126" s="8">
        <f t="shared" si="24"/>
        <v>0</v>
      </c>
      <c r="Y126" s="8"/>
      <c r="Z126" s="8"/>
    </row>
    <row r="127" spans="4:26" x14ac:dyDescent="0.35">
      <c r="D127" s="8">
        <f>SUMIF(April!$A$5:$A$200,May!A127,April!$V$5:$V$200)</f>
        <v>0</v>
      </c>
      <c r="E127" s="8">
        <f t="shared" si="13"/>
        <v>0</v>
      </c>
      <c r="J127" s="8">
        <f t="shared" si="14"/>
        <v>0</v>
      </c>
      <c r="K127" s="9" t="str">
        <f t="shared" si="15"/>
        <v/>
      </c>
      <c r="M127" s="8" t="str">
        <f t="shared" si="16"/>
        <v/>
      </c>
      <c r="N127" s="8" t="str">
        <f t="shared" si="17"/>
        <v/>
      </c>
      <c r="O127" s="8"/>
      <c r="P127" s="8">
        <f t="shared" si="18"/>
        <v>0</v>
      </c>
      <c r="Q127" s="8">
        <f t="shared" si="19"/>
        <v>0</v>
      </c>
      <c r="R127" s="8"/>
      <c r="S127" s="8">
        <f t="shared" si="20"/>
        <v>0</v>
      </c>
      <c r="T127" s="8">
        <f t="shared" si="21"/>
        <v>0</v>
      </c>
      <c r="U127" s="8">
        <f t="shared" si="22"/>
        <v>0</v>
      </c>
      <c r="V127" s="8"/>
      <c r="W127" s="8">
        <f t="shared" si="23"/>
        <v>0</v>
      </c>
      <c r="X127" s="8">
        <f t="shared" si="24"/>
        <v>0</v>
      </c>
      <c r="Y127" s="8"/>
      <c r="Z127" s="8"/>
    </row>
    <row r="128" spans="4:26" x14ac:dyDescent="0.35">
      <c r="D128" s="8">
        <f>SUMIF(April!$A$5:$A$200,May!A128,April!$V$5:$V$200)</f>
        <v>0</v>
      </c>
      <c r="E128" s="8">
        <f t="shared" si="13"/>
        <v>0</v>
      </c>
      <c r="J128" s="8">
        <f t="shared" si="14"/>
        <v>0</v>
      </c>
      <c r="K128" s="9" t="str">
        <f t="shared" si="15"/>
        <v/>
      </c>
      <c r="M128" s="8" t="str">
        <f t="shared" si="16"/>
        <v/>
      </c>
      <c r="N128" s="8" t="str">
        <f t="shared" si="17"/>
        <v/>
      </c>
      <c r="O128" s="8"/>
      <c r="P128" s="8">
        <f t="shared" si="18"/>
        <v>0</v>
      </c>
      <c r="Q128" s="8">
        <f t="shared" si="19"/>
        <v>0</v>
      </c>
      <c r="R128" s="8"/>
      <c r="S128" s="8">
        <f t="shared" si="20"/>
        <v>0</v>
      </c>
      <c r="T128" s="8">
        <f t="shared" si="21"/>
        <v>0</v>
      </c>
      <c r="U128" s="8">
        <f t="shared" si="22"/>
        <v>0</v>
      </c>
      <c r="V128" s="8"/>
      <c r="W128" s="8">
        <f t="shared" si="23"/>
        <v>0</v>
      </c>
      <c r="X128" s="8">
        <f t="shared" si="24"/>
        <v>0</v>
      </c>
      <c r="Y128" s="8"/>
      <c r="Z128" s="8"/>
    </row>
    <row r="129" spans="4:26" x14ac:dyDescent="0.35">
      <c r="D129" s="8">
        <f>SUMIF(April!$A$5:$A$200,May!A129,April!$V$5:$V$200)</f>
        <v>0</v>
      </c>
      <c r="E129" s="8">
        <f t="shared" si="13"/>
        <v>0</v>
      </c>
      <c r="J129" s="8">
        <f t="shared" si="14"/>
        <v>0</v>
      </c>
      <c r="K129" s="9" t="str">
        <f t="shared" si="15"/>
        <v/>
      </c>
      <c r="M129" s="8" t="str">
        <f t="shared" si="16"/>
        <v/>
      </c>
      <c r="N129" s="8" t="str">
        <f t="shared" si="17"/>
        <v/>
      </c>
      <c r="O129" s="8"/>
      <c r="P129" s="8">
        <f t="shared" si="18"/>
        <v>0</v>
      </c>
      <c r="Q129" s="8">
        <f t="shared" si="19"/>
        <v>0</v>
      </c>
      <c r="R129" s="8"/>
      <c r="S129" s="8">
        <f t="shared" si="20"/>
        <v>0</v>
      </c>
      <c r="T129" s="8">
        <f t="shared" si="21"/>
        <v>0</v>
      </c>
      <c r="U129" s="8">
        <f t="shared" si="22"/>
        <v>0</v>
      </c>
      <c r="V129" s="8"/>
      <c r="W129" s="8">
        <f t="shared" si="23"/>
        <v>0</v>
      </c>
      <c r="X129" s="8">
        <f t="shared" si="24"/>
        <v>0</v>
      </c>
      <c r="Y129" s="8"/>
      <c r="Z129" s="8"/>
    </row>
    <row r="130" spans="4:26" x14ac:dyDescent="0.35">
      <c r="D130" s="8">
        <f>SUMIF(April!$A$5:$A$200,May!A130,April!$V$5:$V$200)</f>
        <v>0</v>
      </c>
      <c r="E130" s="8">
        <f t="shared" si="13"/>
        <v>0</v>
      </c>
      <c r="J130" s="8">
        <f t="shared" si="14"/>
        <v>0</v>
      </c>
      <c r="K130" s="9" t="str">
        <f t="shared" si="15"/>
        <v/>
      </c>
      <c r="M130" s="8" t="str">
        <f t="shared" si="16"/>
        <v/>
      </c>
      <c r="N130" s="8" t="str">
        <f t="shared" si="17"/>
        <v/>
      </c>
      <c r="O130" s="8"/>
      <c r="P130" s="8">
        <f t="shared" si="18"/>
        <v>0</v>
      </c>
      <c r="Q130" s="8">
        <f t="shared" si="19"/>
        <v>0</v>
      </c>
      <c r="R130" s="8"/>
      <c r="S130" s="8">
        <f t="shared" si="20"/>
        <v>0</v>
      </c>
      <c r="T130" s="8">
        <f t="shared" si="21"/>
        <v>0</v>
      </c>
      <c r="U130" s="8">
        <f t="shared" si="22"/>
        <v>0</v>
      </c>
      <c r="V130" s="8"/>
      <c r="W130" s="8">
        <f t="shared" si="23"/>
        <v>0</v>
      </c>
      <c r="X130" s="8">
        <f t="shared" si="24"/>
        <v>0</v>
      </c>
      <c r="Y130" s="8"/>
      <c r="Z130" s="8"/>
    </row>
    <row r="131" spans="4:26" x14ac:dyDescent="0.35">
      <c r="D131" s="8">
        <f>SUMIF(April!$A$5:$A$200,May!A131,April!$V$5:$V$200)</f>
        <v>0</v>
      </c>
      <c r="E131" s="8">
        <f t="shared" si="13"/>
        <v>0</v>
      </c>
      <c r="J131" s="8">
        <f t="shared" si="14"/>
        <v>0</v>
      </c>
      <c r="K131" s="9" t="str">
        <f t="shared" si="15"/>
        <v/>
      </c>
      <c r="M131" s="8" t="str">
        <f t="shared" si="16"/>
        <v/>
      </c>
      <c r="N131" s="8" t="str">
        <f t="shared" si="17"/>
        <v/>
      </c>
      <c r="O131" s="8"/>
      <c r="P131" s="8">
        <f t="shared" si="18"/>
        <v>0</v>
      </c>
      <c r="Q131" s="8">
        <f t="shared" si="19"/>
        <v>0</v>
      </c>
      <c r="R131" s="8"/>
      <c r="S131" s="8">
        <f t="shared" si="20"/>
        <v>0</v>
      </c>
      <c r="T131" s="8">
        <f t="shared" si="21"/>
        <v>0</v>
      </c>
      <c r="U131" s="8">
        <f t="shared" si="22"/>
        <v>0</v>
      </c>
      <c r="V131" s="8"/>
      <c r="W131" s="8">
        <f t="shared" si="23"/>
        <v>0</v>
      </c>
      <c r="X131" s="8">
        <f t="shared" si="24"/>
        <v>0</v>
      </c>
      <c r="Y131" s="8"/>
      <c r="Z131" s="8"/>
    </row>
    <row r="132" spans="4:26" x14ac:dyDescent="0.35">
      <c r="D132" s="8">
        <f>SUMIF(April!$A$5:$A$200,May!A132,April!$V$5:$V$200)</f>
        <v>0</v>
      </c>
      <c r="E132" s="8">
        <f t="shared" si="13"/>
        <v>0</v>
      </c>
      <c r="J132" s="8">
        <f t="shared" si="14"/>
        <v>0</v>
      </c>
      <c r="K132" s="9" t="str">
        <f t="shared" si="15"/>
        <v/>
      </c>
      <c r="M132" s="8" t="str">
        <f t="shared" si="16"/>
        <v/>
      </c>
      <c r="N132" s="8" t="str">
        <f t="shared" si="17"/>
        <v/>
      </c>
      <c r="O132" s="8"/>
      <c r="P132" s="8">
        <f t="shared" si="18"/>
        <v>0</v>
      </c>
      <c r="Q132" s="8">
        <f t="shared" si="19"/>
        <v>0</v>
      </c>
      <c r="R132" s="8"/>
      <c r="S132" s="8">
        <f t="shared" si="20"/>
        <v>0</v>
      </c>
      <c r="T132" s="8">
        <f t="shared" si="21"/>
        <v>0</v>
      </c>
      <c r="U132" s="8">
        <f t="shared" si="22"/>
        <v>0</v>
      </c>
      <c r="V132" s="8"/>
      <c r="W132" s="8">
        <f t="shared" si="23"/>
        <v>0</v>
      </c>
      <c r="X132" s="8">
        <f t="shared" si="24"/>
        <v>0</v>
      </c>
      <c r="Y132" s="8"/>
      <c r="Z132" s="8"/>
    </row>
    <row r="133" spans="4:26" x14ac:dyDescent="0.35">
      <c r="D133" s="8">
        <f>SUMIF(April!$A$5:$A$200,May!A133,April!$V$5:$V$200)</f>
        <v>0</v>
      </c>
      <c r="E133" s="8">
        <f t="shared" si="13"/>
        <v>0</v>
      </c>
      <c r="J133" s="8">
        <f t="shared" si="14"/>
        <v>0</v>
      </c>
      <c r="K133" s="9" t="str">
        <f t="shared" si="15"/>
        <v/>
      </c>
      <c r="M133" s="8" t="str">
        <f t="shared" si="16"/>
        <v/>
      </c>
      <c r="N133" s="8" t="str">
        <f t="shared" si="17"/>
        <v/>
      </c>
      <c r="O133" s="8"/>
      <c r="P133" s="8">
        <f t="shared" si="18"/>
        <v>0</v>
      </c>
      <c r="Q133" s="8">
        <f t="shared" si="19"/>
        <v>0</v>
      </c>
      <c r="R133" s="8"/>
      <c r="S133" s="8">
        <f t="shared" si="20"/>
        <v>0</v>
      </c>
      <c r="T133" s="8">
        <f t="shared" si="21"/>
        <v>0</v>
      </c>
      <c r="U133" s="8">
        <f t="shared" si="22"/>
        <v>0</v>
      </c>
      <c r="V133" s="8"/>
      <c r="W133" s="8">
        <f t="shared" si="23"/>
        <v>0</v>
      </c>
      <c r="X133" s="8">
        <f t="shared" si="24"/>
        <v>0</v>
      </c>
      <c r="Y133" s="8"/>
      <c r="Z133" s="8"/>
    </row>
    <row r="134" spans="4:26" x14ac:dyDescent="0.35">
      <c r="D134" s="8">
        <f>SUMIF(April!$A$5:$A$200,May!A134,April!$V$5:$V$200)</f>
        <v>0</v>
      </c>
      <c r="E134" s="8">
        <f t="shared" ref="E134:E197" si="25">D134-C134</f>
        <v>0</v>
      </c>
      <c r="J134" s="8">
        <f t="shared" ref="J134:J197" si="26">SUM(C134,F134:I134)</f>
        <v>0</v>
      </c>
      <c r="K134" s="9" t="str">
        <f t="shared" ref="K134:K197" si="27">IFERROR(J134/$J$3,"")</f>
        <v/>
      </c>
      <c r="M134" s="8" t="str">
        <f t="shared" ref="M134:M197" si="28">IFERROR(K134*$L$3,"")</f>
        <v/>
      </c>
      <c r="N134" s="8" t="str">
        <f t="shared" ref="N134:N197" si="29">IFERROR(L134-M134,"")</f>
        <v/>
      </c>
      <c r="O134" s="8"/>
      <c r="P134" s="8">
        <f t="shared" ref="P134:P197" si="30">$J134*(0.01/4)</f>
        <v>0</v>
      </c>
      <c r="Q134" s="8">
        <f t="shared" ref="Q134:Q197" si="31">P134+O134</f>
        <v>0</v>
      </c>
      <c r="R134" s="8"/>
      <c r="S134" s="8">
        <f t="shared" ref="S134:S197" si="32">$J134*(0.02/4)</f>
        <v>0</v>
      </c>
      <c r="T134" s="8">
        <f t="shared" ref="T134:T197" si="33">S134+R134</f>
        <v>0</v>
      </c>
      <c r="U134" s="8">
        <f t="shared" ref="U134:U197" si="34">SUM(L134,O134,R134)</f>
        <v>0</v>
      </c>
      <c r="V134" s="8"/>
      <c r="W134" s="8">
        <f t="shared" ref="W134:W197" si="35">SUM(J134,U134)</f>
        <v>0</v>
      </c>
      <c r="X134" s="8">
        <f t="shared" ref="X134:X197" si="36">W134-V134</f>
        <v>0</v>
      </c>
      <c r="Y134" s="8"/>
      <c r="Z134" s="8"/>
    </row>
    <row r="135" spans="4:26" x14ac:dyDescent="0.35">
      <c r="D135" s="8">
        <f>SUMIF(April!$A$5:$A$200,May!A135,April!$V$5:$V$200)</f>
        <v>0</v>
      </c>
      <c r="E135" s="8">
        <f t="shared" si="25"/>
        <v>0</v>
      </c>
      <c r="J135" s="8">
        <f t="shared" si="26"/>
        <v>0</v>
      </c>
      <c r="K135" s="9" t="str">
        <f t="shared" si="27"/>
        <v/>
      </c>
      <c r="M135" s="8" t="str">
        <f t="shared" si="28"/>
        <v/>
      </c>
      <c r="N135" s="8" t="str">
        <f t="shared" si="29"/>
        <v/>
      </c>
      <c r="O135" s="8"/>
      <c r="P135" s="8">
        <f t="shared" si="30"/>
        <v>0</v>
      </c>
      <c r="Q135" s="8">
        <f t="shared" si="31"/>
        <v>0</v>
      </c>
      <c r="R135" s="8"/>
      <c r="S135" s="8">
        <f t="shared" si="32"/>
        <v>0</v>
      </c>
      <c r="T135" s="8">
        <f t="shared" si="33"/>
        <v>0</v>
      </c>
      <c r="U135" s="8">
        <f t="shared" si="34"/>
        <v>0</v>
      </c>
      <c r="V135" s="8"/>
      <c r="W135" s="8">
        <f t="shared" si="35"/>
        <v>0</v>
      </c>
      <c r="X135" s="8">
        <f t="shared" si="36"/>
        <v>0</v>
      </c>
      <c r="Y135" s="8"/>
      <c r="Z135" s="8"/>
    </row>
    <row r="136" spans="4:26" x14ac:dyDescent="0.35">
      <c r="D136" s="8">
        <f>SUMIF(April!$A$5:$A$200,May!A136,April!$V$5:$V$200)</f>
        <v>0</v>
      </c>
      <c r="E136" s="8">
        <f t="shared" si="25"/>
        <v>0</v>
      </c>
      <c r="J136" s="8">
        <f t="shared" si="26"/>
        <v>0</v>
      </c>
      <c r="K136" s="9" t="str">
        <f t="shared" si="27"/>
        <v/>
      </c>
      <c r="M136" s="8" t="str">
        <f t="shared" si="28"/>
        <v/>
      </c>
      <c r="N136" s="8" t="str">
        <f t="shared" si="29"/>
        <v/>
      </c>
      <c r="O136" s="8"/>
      <c r="P136" s="8">
        <f t="shared" si="30"/>
        <v>0</v>
      </c>
      <c r="Q136" s="8">
        <f t="shared" si="31"/>
        <v>0</v>
      </c>
      <c r="R136" s="8"/>
      <c r="S136" s="8">
        <f t="shared" si="32"/>
        <v>0</v>
      </c>
      <c r="T136" s="8">
        <f t="shared" si="33"/>
        <v>0</v>
      </c>
      <c r="U136" s="8">
        <f t="shared" si="34"/>
        <v>0</v>
      </c>
      <c r="V136" s="8"/>
      <c r="W136" s="8">
        <f t="shared" si="35"/>
        <v>0</v>
      </c>
      <c r="X136" s="8">
        <f t="shared" si="36"/>
        <v>0</v>
      </c>
      <c r="Y136" s="8"/>
      <c r="Z136" s="8"/>
    </row>
    <row r="137" spans="4:26" x14ac:dyDescent="0.35">
      <c r="D137" s="8">
        <f>SUMIF(April!$A$5:$A$200,May!A137,April!$V$5:$V$200)</f>
        <v>0</v>
      </c>
      <c r="E137" s="8">
        <f t="shared" si="25"/>
        <v>0</v>
      </c>
      <c r="J137" s="8">
        <f t="shared" si="26"/>
        <v>0</v>
      </c>
      <c r="K137" s="9" t="str">
        <f t="shared" si="27"/>
        <v/>
      </c>
      <c r="M137" s="8" t="str">
        <f t="shared" si="28"/>
        <v/>
      </c>
      <c r="N137" s="8" t="str">
        <f t="shared" si="29"/>
        <v/>
      </c>
      <c r="O137" s="8"/>
      <c r="P137" s="8">
        <f t="shared" si="30"/>
        <v>0</v>
      </c>
      <c r="Q137" s="8">
        <f t="shared" si="31"/>
        <v>0</v>
      </c>
      <c r="R137" s="8"/>
      <c r="S137" s="8">
        <f t="shared" si="32"/>
        <v>0</v>
      </c>
      <c r="T137" s="8">
        <f t="shared" si="33"/>
        <v>0</v>
      </c>
      <c r="U137" s="8">
        <f t="shared" si="34"/>
        <v>0</v>
      </c>
      <c r="V137" s="8"/>
      <c r="W137" s="8">
        <f t="shared" si="35"/>
        <v>0</v>
      </c>
      <c r="X137" s="8">
        <f t="shared" si="36"/>
        <v>0</v>
      </c>
      <c r="Y137" s="8"/>
      <c r="Z137" s="8"/>
    </row>
    <row r="138" spans="4:26" x14ac:dyDescent="0.35">
      <c r="D138" s="8">
        <f>SUMIF(April!$A$5:$A$200,May!A138,April!$V$5:$V$200)</f>
        <v>0</v>
      </c>
      <c r="E138" s="8">
        <f t="shared" si="25"/>
        <v>0</v>
      </c>
      <c r="J138" s="8">
        <f t="shared" si="26"/>
        <v>0</v>
      </c>
      <c r="K138" s="9" t="str">
        <f t="shared" si="27"/>
        <v/>
      </c>
      <c r="M138" s="8" t="str">
        <f t="shared" si="28"/>
        <v/>
      </c>
      <c r="N138" s="8" t="str">
        <f t="shared" si="29"/>
        <v/>
      </c>
      <c r="O138" s="8"/>
      <c r="P138" s="8">
        <f t="shared" si="30"/>
        <v>0</v>
      </c>
      <c r="Q138" s="8">
        <f t="shared" si="31"/>
        <v>0</v>
      </c>
      <c r="R138" s="8"/>
      <c r="S138" s="8">
        <f t="shared" si="32"/>
        <v>0</v>
      </c>
      <c r="T138" s="8">
        <f t="shared" si="33"/>
        <v>0</v>
      </c>
      <c r="U138" s="8">
        <f t="shared" si="34"/>
        <v>0</v>
      </c>
      <c r="V138" s="8"/>
      <c r="W138" s="8">
        <f t="shared" si="35"/>
        <v>0</v>
      </c>
      <c r="X138" s="8">
        <f t="shared" si="36"/>
        <v>0</v>
      </c>
      <c r="Y138" s="8"/>
      <c r="Z138" s="8"/>
    </row>
    <row r="139" spans="4:26" x14ac:dyDescent="0.35">
      <c r="D139" s="8">
        <f>SUMIF(April!$A$5:$A$200,May!A139,April!$V$5:$V$200)</f>
        <v>0</v>
      </c>
      <c r="E139" s="8">
        <f t="shared" si="25"/>
        <v>0</v>
      </c>
      <c r="J139" s="8">
        <f t="shared" si="26"/>
        <v>0</v>
      </c>
      <c r="K139" s="9" t="str">
        <f t="shared" si="27"/>
        <v/>
      </c>
      <c r="M139" s="8" t="str">
        <f t="shared" si="28"/>
        <v/>
      </c>
      <c r="N139" s="8" t="str">
        <f t="shared" si="29"/>
        <v/>
      </c>
      <c r="O139" s="8"/>
      <c r="P139" s="8">
        <f t="shared" si="30"/>
        <v>0</v>
      </c>
      <c r="Q139" s="8">
        <f t="shared" si="31"/>
        <v>0</v>
      </c>
      <c r="R139" s="8"/>
      <c r="S139" s="8">
        <f t="shared" si="32"/>
        <v>0</v>
      </c>
      <c r="T139" s="8">
        <f t="shared" si="33"/>
        <v>0</v>
      </c>
      <c r="U139" s="8">
        <f t="shared" si="34"/>
        <v>0</v>
      </c>
      <c r="V139" s="8"/>
      <c r="W139" s="8">
        <f t="shared" si="35"/>
        <v>0</v>
      </c>
      <c r="X139" s="8">
        <f t="shared" si="36"/>
        <v>0</v>
      </c>
      <c r="Y139" s="8"/>
      <c r="Z139" s="8"/>
    </row>
    <row r="140" spans="4:26" x14ac:dyDescent="0.35">
      <c r="D140" s="8">
        <f>SUMIF(April!$A$5:$A$200,May!A140,April!$V$5:$V$200)</f>
        <v>0</v>
      </c>
      <c r="E140" s="8">
        <f t="shared" si="25"/>
        <v>0</v>
      </c>
      <c r="J140" s="8">
        <f t="shared" si="26"/>
        <v>0</v>
      </c>
      <c r="K140" s="9" t="str">
        <f t="shared" si="27"/>
        <v/>
      </c>
      <c r="M140" s="8" t="str">
        <f t="shared" si="28"/>
        <v/>
      </c>
      <c r="N140" s="8" t="str">
        <f t="shared" si="29"/>
        <v/>
      </c>
      <c r="O140" s="8"/>
      <c r="P140" s="8">
        <f t="shared" si="30"/>
        <v>0</v>
      </c>
      <c r="Q140" s="8">
        <f t="shared" si="31"/>
        <v>0</v>
      </c>
      <c r="R140" s="8"/>
      <c r="S140" s="8">
        <f t="shared" si="32"/>
        <v>0</v>
      </c>
      <c r="T140" s="8">
        <f t="shared" si="33"/>
        <v>0</v>
      </c>
      <c r="U140" s="8">
        <f t="shared" si="34"/>
        <v>0</v>
      </c>
      <c r="V140" s="8"/>
      <c r="W140" s="8">
        <f t="shared" si="35"/>
        <v>0</v>
      </c>
      <c r="X140" s="8">
        <f t="shared" si="36"/>
        <v>0</v>
      </c>
      <c r="Y140" s="8"/>
      <c r="Z140" s="8"/>
    </row>
    <row r="141" spans="4:26" x14ac:dyDescent="0.35">
      <c r="D141" s="8">
        <f>SUMIF(April!$A$5:$A$200,May!A141,April!$V$5:$V$200)</f>
        <v>0</v>
      </c>
      <c r="E141" s="8">
        <f t="shared" si="25"/>
        <v>0</v>
      </c>
      <c r="J141" s="8">
        <f t="shared" si="26"/>
        <v>0</v>
      </c>
      <c r="K141" s="9" t="str">
        <f t="shared" si="27"/>
        <v/>
      </c>
      <c r="M141" s="8" t="str">
        <f t="shared" si="28"/>
        <v/>
      </c>
      <c r="N141" s="8" t="str">
        <f t="shared" si="29"/>
        <v/>
      </c>
      <c r="O141" s="8"/>
      <c r="P141" s="8">
        <f t="shared" si="30"/>
        <v>0</v>
      </c>
      <c r="Q141" s="8">
        <f t="shared" si="31"/>
        <v>0</v>
      </c>
      <c r="R141" s="8"/>
      <c r="S141" s="8">
        <f t="shared" si="32"/>
        <v>0</v>
      </c>
      <c r="T141" s="8">
        <f t="shared" si="33"/>
        <v>0</v>
      </c>
      <c r="U141" s="8">
        <f t="shared" si="34"/>
        <v>0</v>
      </c>
      <c r="V141" s="8"/>
      <c r="W141" s="8">
        <f t="shared" si="35"/>
        <v>0</v>
      </c>
      <c r="X141" s="8">
        <f t="shared" si="36"/>
        <v>0</v>
      </c>
      <c r="Y141" s="8"/>
      <c r="Z141" s="8"/>
    </row>
    <row r="142" spans="4:26" x14ac:dyDescent="0.35">
      <c r="D142" s="8">
        <f>SUMIF(April!$A$5:$A$200,May!A142,April!$V$5:$V$200)</f>
        <v>0</v>
      </c>
      <c r="E142" s="8">
        <f t="shared" si="25"/>
        <v>0</v>
      </c>
      <c r="J142" s="8">
        <f t="shared" si="26"/>
        <v>0</v>
      </c>
      <c r="K142" s="9" t="str">
        <f t="shared" si="27"/>
        <v/>
      </c>
      <c r="M142" s="8" t="str">
        <f t="shared" si="28"/>
        <v/>
      </c>
      <c r="N142" s="8" t="str">
        <f t="shared" si="29"/>
        <v/>
      </c>
      <c r="O142" s="8"/>
      <c r="P142" s="8">
        <f t="shared" si="30"/>
        <v>0</v>
      </c>
      <c r="Q142" s="8">
        <f t="shared" si="31"/>
        <v>0</v>
      </c>
      <c r="R142" s="8"/>
      <c r="S142" s="8">
        <f t="shared" si="32"/>
        <v>0</v>
      </c>
      <c r="T142" s="8">
        <f t="shared" si="33"/>
        <v>0</v>
      </c>
      <c r="U142" s="8">
        <f t="shared" si="34"/>
        <v>0</v>
      </c>
      <c r="V142" s="8"/>
      <c r="W142" s="8">
        <f t="shared" si="35"/>
        <v>0</v>
      </c>
      <c r="X142" s="8">
        <f t="shared" si="36"/>
        <v>0</v>
      </c>
      <c r="Y142" s="8"/>
      <c r="Z142" s="8"/>
    </row>
    <row r="143" spans="4:26" x14ac:dyDescent="0.35">
      <c r="D143" s="8">
        <f>SUMIF(April!$A$5:$A$200,May!A143,April!$V$5:$V$200)</f>
        <v>0</v>
      </c>
      <c r="E143" s="8">
        <f t="shared" si="25"/>
        <v>0</v>
      </c>
      <c r="J143" s="8">
        <f t="shared" si="26"/>
        <v>0</v>
      </c>
      <c r="K143" s="9" t="str">
        <f t="shared" si="27"/>
        <v/>
      </c>
      <c r="M143" s="8" t="str">
        <f t="shared" si="28"/>
        <v/>
      </c>
      <c r="N143" s="8" t="str">
        <f t="shared" si="29"/>
        <v/>
      </c>
      <c r="O143" s="8"/>
      <c r="P143" s="8">
        <f t="shared" si="30"/>
        <v>0</v>
      </c>
      <c r="Q143" s="8">
        <f t="shared" si="31"/>
        <v>0</v>
      </c>
      <c r="R143" s="8"/>
      <c r="S143" s="8">
        <f t="shared" si="32"/>
        <v>0</v>
      </c>
      <c r="T143" s="8">
        <f t="shared" si="33"/>
        <v>0</v>
      </c>
      <c r="U143" s="8">
        <f t="shared" si="34"/>
        <v>0</v>
      </c>
      <c r="V143" s="8"/>
      <c r="W143" s="8">
        <f t="shared" si="35"/>
        <v>0</v>
      </c>
      <c r="X143" s="8">
        <f t="shared" si="36"/>
        <v>0</v>
      </c>
      <c r="Y143" s="8"/>
      <c r="Z143" s="8"/>
    </row>
    <row r="144" spans="4:26" x14ac:dyDescent="0.35">
      <c r="D144" s="8">
        <f>SUMIF(April!$A$5:$A$200,May!A144,April!$V$5:$V$200)</f>
        <v>0</v>
      </c>
      <c r="E144" s="8">
        <f t="shared" si="25"/>
        <v>0</v>
      </c>
      <c r="J144" s="8">
        <f t="shared" si="26"/>
        <v>0</v>
      </c>
      <c r="K144" s="9" t="str">
        <f t="shared" si="27"/>
        <v/>
      </c>
      <c r="M144" s="8" t="str">
        <f t="shared" si="28"/>
        <v/>
      </c>
      <c r="N144" s="8" t="str">
        <f t="shared" si="29"/>
        <v/>
      </c>
      <c r="O144" s="8"/>
      <c r="P144" s="8">
        <f t="shared" si="30"/>
        <v>0</v>
      </c>
      <c r="Q144" s="8">
        <f t="shared" si="31"/>
        <v>0</v>
      </c>
      <c r="R144" s="8"/>
      <c r="S144" s="8">
        <f t="shared" si="32"/>
        <v>0</v>
      </c>
      <c r="T144" s="8">
        <f t="shared" si="33"/>
        <v>0</v>
      </c>
      <c r="U144" s="8">
        <f t="shared" si="34"/>
        <v>0</v>
      </c>
      <c r="V144" s="8"/>
      <c r="W144" s="8">
        <f t="shared" si="35"/>
        <v>0</v>
      </c>
      <c r="X144" s="8">
        <f t="shared" si="36"/>
        <v>0</v>
      </c>
      <c r="Y144" s="8"/>
      <c r="Z144" s="8"/>
    </row>
    <row r="145" spans="4:26" x14ac:dyDescent="0.35">
      <c r="D145" s="8">
        <f>SUMIF(April!$A$5:$A$200,May!A145,April!$V$5:$V$200)</f>
        <v>0</v>
      </c>
      <c r="E145" s="8">
        <f t="shared" si="25"/>
        <v>0</v>
      </c>
      <c r="J145" s="8">
        <f t="shared" si="26"/>
        <v>0</v>
      </c>
      <c r="K145" s="9" t="str">
        <f t="shared" si="27"/>
        <v/>
      </c>
      <c r="M145" s="8" t="str">
        <f t="shared" si="28"/>
        <v/>
      </c>
      <c r="N145" s="8" t="str">
        <f t="shared" si="29"/>
        <v/>
      </c>
      <c r="O145" s="8"/>
      <c r="P145" s="8">
        <f t="shared" si="30"/>
        <v>0</v>
      </c>
      <c r="Q145" s="8">
        <f t="shared" si="31"/>
        <v>0</v>
      </c>
      <c r="R145" s="8"/>
      <c r="S145" s="8">
        <f t="shared" si="32"/>
        <v>0</v>
      </c>
      <c r="T145" s="8">
        <f t="shared" si="33"/>
        <v>0</v>
      </c>
      <c r="U145" s="8">
        <f t="shared" si="34"/>
        <v>0</v>
      </c>
      <c r="V145" s="8"/>
      <c r="W145" s="8">
        <f t="shared" si="35"/>
        <v>0</v>
      </c>
      <c r="X145" s="8">
        <f t="shared" si="36"/>
        <v>0</v>
      </c>
      <c r="Y145" s="8"/>
      <c r="Z145" s="8"/>
    </row>
    <row r="146" spans="4:26" x14ac:dyDescent="0.35">
      <c r="D146" s="8">
        <f>SUMIF(April!$A$5:$A$200,May!A146,April!$V$5:$V$200)</f>
        <v>0</v>
      </c>
      <c r="E146" s="8">
        <f t="shared" si="25"/>
        <v>0</v>
      </c>
      <c r="J146" s="8">
        <f t="shared" si="26"/>
        <v>0</v>
      </c>
      <c r="K146" s="9" t="str">
        <f t="shared" si="27"/>
        <v/>
      </c>
      <c r="M146" s="8" t="str">
        <f t="shared" si="28"/>
        <v/>
      </c>
      <c r="N146" s="8" t="str">
        <f t="shared" si="29"/>
        <v/>
      </c>
      <c r="O146" s="8"/>
      <c r="P146" s="8">
        <f t="shared" si="30"/>
        <v>0</v>
      </c>
      <c r="Q146" s="8">
        <f t="shared" si="31"/>
        <v>0</v>
      </c>
      <c r="R146" s="8"/>
      <c r="S146" s="8">
        <f t="shared" si="32"/>
        <v>0</v>
      </c>
      <c r="T146" s="8">
        <f t="shared" si="33"/>
        <v>0</v>
      </c>
      <c r="U146" s="8">
        <f t="shared" si="34"/>
        <v>0</v>
      </c>
      <c r="V146" s="8"/>
      <c r="W146" s="8">
        <f t="shared" si="35"/>
        <v>0</v>
      </c>
      <c r="X146" s="8">
        <f t="shared" si="36"/>
        <v>0</v>
      </c>
      <c r="Y146" s="8"/>
      <c r="Z146" s="8"/>
    </row>
    <row r="147" spans="4:26" x14ac:dyDescent="0.35">
      <c r="D147" s="8">
        <f>SUMIF(April!$A$5:$A$200,May!A147,April!$V$5:$V$200)</f>
        <v>0</v>
      </c>
      <c r="E147" s="8">
        <f t="shared" si="25"/>
        <v>0</v>
      </c>
      <c r="J147" s="8">
        <f t="shared" si="26"/>
        <v>0</v>
      </c>
      <c r="K147" s="9" t="str">
        <f t="shared" si="27"/>
        <v/>
      </c>
      <c r="M147" s="8" t="str">
        <f t="shared" si="28"/>
        <v/>
      </c>
      <c r="N147" s="8" t="str">
        <f t="shared" si="29"/>
        <v/>
      </c>
      <c r="O147" s="8"/>
      <c r="P147" s="8">
        <f t="shared" si="30"/>
        <v>0</v>
      </c>
      <c r="Q147" s="8">
        <f t="shared" si="31"/>
        <v>0</v>
      </c>
      <c r="R147" s="8"/>
      <c r="S147" s="8">
        <f t="shared" si="32"/>
        <v>0</v>
      </c>
      <c r="T147" s="8">
        <f t="shared" si="33"/>
        <v>0</v>
      </c>
      <c r="U147" s="8">
        <f t="shared" si="34"/>
        <v>0</v>
      </c>
      <c r="V147" s="8"/>
      <c r="W147" s="8">
        <f t="shared" si="35"/>
        <v>0</v>
      </c>
      <c r="X147" s="8">
        <f t="shared" si="36"/>
        <v>0</v>
      </c>
      <c r="Y147" s="8"/>
      <c r="Z147" s="8"/>
    </row>
    <row r="148" spans="4:26" x14ac:dyDescent="0.35">
      <c r="D148" s="8">
        <f>SUMIF(April!$A$5:$A$200,May!A148,April!$V$5:$V$200)</f>
        <v>0</v>
      </c>
      <c r="E148" s="8">
        <f t="shared" si="25"/>
        <v>0</v>
      </c>
      <c r="J148" s="8">
        <f t="shared" si="26"/>
        <v>0</v>
      </c>
      <c r="K148" s="9" t="str">
        <f t="shared" si="27"/>
        <v/>
      </c>
      <c r="M148" s="8" t="str">
        <f t="shared" si="28"/>
        <v/>
      </c>
      <c r="N148" s="8" t="str">
        <f t="shared" si="29"/>
        <v/>
      </c>
      <c r="O148" s="8"/>
      <c r="P148" s="8">
        <f t="shared" si="30"/>
        <v>0</v>
      </c>
      <c r="Q148" s="8">
        <f t="shared" si="31"/>
        <v>0</v>
      </c>
      <c r="R148" s="8"/>
      <c r="S148" s="8">
        <f t="shared" si="32"/>
        <v>0</v>
      </c>
      <c r="T148" s="8">
        <f t="shared" si="33"/>
        <v>0</v>
      </c>
      <c r="U148" s="8">
        <f t="shared" si="34"/>
        <v>0</v>
      </c>
      <c r="V148" s="8"/>
      <c r="W148" s="8">
        <f t="shared" si="35"/>
        <v>0</v>
      </c>
      <c r="X148" s="8">
        <f t="shared" si="36"/>
        <v>0</v>
      </c>
      <c r="Y148" s="8"/>
      <c r="Z148" s="8"/>
    </row>
    <row r="149" spans="4:26" x14ac:dyDescent="0.35">
      <c r="D149" s="8">
        <f>SUMIF(April!$A$5:$A$200,May!A149,April!$V$5:$V$200)</f>
        <v>0</v>
      </c>
      <c r="E149" s="8">
        <f t="shared" si="25"/>
        <v>0</v>
      </c>
      <c r="J149" s="8">
        <f t="shared" si="26"/>
        <v>0</v>
      </c>
      <c r="K149" s="9" t="str">
        <f t="shared" si="27"/>
        <v/>
      </c>
      <c r="M149" s="8" t="str">
        <f t="shared" si="28"/>
        <v/>
      </c>
      <c r="N149" s="8" t="str">
        <f t="shared" si="29"/>
        <v/>
      </c>
      <c r="O149" s="8"/>
      <c r="P149" s="8">
        <f t="shared" si="30"/>
        <v>0</v>
      </c>
      <c r="Q149" s="8">
        <f t="shared" si="31"/>
        <v>0</v>
      </c>
      <c r="R149" s="8"/>
      <c r="S149" s="8">
        <f t="shared" si="32"/>
        <v>0</v>
      </c>
      <c r="T149" s="8">
        <f t="shared" si="33"/>
        <v>0</v>
      </c>
      <c r="U149" s="8">
        <f t="shared" si="34"/>
        <v>0</v>
      </c>
      <c r="V149" s="8"/>
      <c r="W149" s="8">
        <f t="shared" si="35"/>
        <v>0</v>
      </c>
      <c r="X149" s="8">
        <f t="shared" si="36"/>
        <v>0</v>
      </c>
      <c r="Y149" s="8"/>
      <c r="Z149" s="8"/>
    </row>
    <row r="150" spans="4:26" x14ac:dyDescent="0.35">
      <c r="D150" s="8">
        <f>SUMIF(April!$A$5:$A$200,May!A150,April!$V$5:$V$200)</f>
        <v>0</v>
      </c>
      <c r="E150" s="8">
        <f t="shared" si="25"/>
        <v>0</v>
      </c>
      <c r="J150" s="8">
        <f t="shared" si="26"/>
        <v>0</v>
      </c>
      <c r="K150" s="9" t="str">
        <f t="shared" si="27"/>
        <v/>
      </c>
      <c r="M150" s="8" t="str">
        <f t="shared" si="28"/>
        <v/>
      </c>
      <c r="N150" s="8" t="str">
        <f t="shared" si="29"/>
        <v/>
      </c>
      <c r="O150" s="8"/>
      <c r="P150" s="8">
        <f t="shared" si="30"/>
        <v>0</v>
      </c>
      <c r="Q150" s="8">
        <f t="shared" si="31"/>
        <v>0</v>
      </c>
      <c r="R150" s="8"/>
      <c r="S150" s="8">
        <f t="shared" si="32"/>
        <v>0</v>
      </c>
      <c r="T150" s="8">
        <f t="shared" si="33"/>
        <v>0</v>
      </c>
      <c r="U150" s="8">
        <f t="shared" si="34"/>
        <v>0</v>
      </c>
      <c r="V150" s="8"/>
      <c r="W150" s="8">
        <f t="shared" si="35"/>
        <v>0</v>
      </c>
      <c r="X150" s="8">
        <f t="shared" si="36"/>
        <v>0</v>
      </c>
      <c r="Y150" s="8"/>
      <c r="Z150" s="8"/>
    </row>
    <row r="151" spans="4:26" x14ac:dyDescent="0.35">
      <c r="D151" s="8">
        <f>SUMIF(April!$A$5:$A$200,May!A151,April!$V$5:$V$200)</f>
        <v>0</v>
      </c>
      <c r="E151" s="8">
        <f t="shared" si="25"/>
        <v>0</v>
      </c>
      <c r="J151" s="8">
        <f t="shared" si="26"/>
        <v>0</v>
      </c>
      <c r="K151" s="9" t="str">
        <f t="shared" si="27"/>
        <v/>
      </c>
      <c r="M151" s="8" t="str">
        <f t="shared" si="28"/>
        <v/>
      </c>
      <c r="N151" s="8" t="str">
        <f t="shared" si="29"/>
        <v/>
      </c>
      <c r="O151" s="8"/>
      <c r="P151" s="8">
        <f t="shared" si="30"/>
        <v>0</v>
      </c>
      <c r="Q151" s="8">
        <f t="shared" si="31"/>
        <v>0</v>
      </c>
      <c r="R151" s="8"/>
      <c r="S151" s="8">
        <f t="shared" si="32"/>
        <v>0</v>
      </c>
      <c r="T151" s="8">
        <f t="shared" si="33"/>
        <v>0</v>
      </c>
      <c r="U151" s="8">
        <f t="shared" si="34"/>
        <v>0</v>
      </c>
      <c r="V151" s="8"/>
      <c r="W151" s="8">
        <f t="shared" si="35"/>
        <v>0</v>
      </c>
      <c r="X151" s="8">
        <f t="shared" si="36"/>
        <v>0</v>
      </c>
      <c r="Y151" s="8"/>
      <c r="Z151" s="8"/>
    </row>
    <row r="152" spans="4:26" x14ac:dyDescent="0.35">
      <c r="D152" s="8">
        <f>SUMIF(April!$A$5:$A$200,May!A152,April!$V$5:$V$200)</f>
        <v>0</v>
      </c>
      <c r="E152" s="8">
        <f t="shared" si="25"/>
        <v>0</v>
      </c>
      <c r="J152" s="8">
        <f t="shared" si="26"/>
        <v>0</v>
      </c>
      <c r="K152" s="9" t="str">
        <f t="shared" si="27"/>
        <v/>
      </c>
      <c r="M152" s="8" t="str">
        <f t="shared" si="28"/>
        <v/>
      </c>
      <c r="N152" s="8" t="str">
        <f t="shared" si="29"/>
        <v/>
      </c>
      <c r="O152" s="8"/>
      <c r="P152" s="8">
        <f t="shared" si="30"/>
        <v>0</v>
      </c>
      <c r="Q152" s="8">
        <f t="shared" si="31"/>
        <v>0</v>
      </c>
      <c r="R152" s="8"/>
      <c r="S152" s="8">
        <f t="shared" si="32"/>
        <v>0</v>
      </c>
      <c r="T152" s="8">
        <f t="shared" si="33"/>
        <v>0</v>
      </c>
      <c r="U152" s="8">
        <f t="shared" si="34"/>
        <v>0</v>
      </c>
      <c r="V152" s="8"/>
      <c r="W152" s="8">
        <f t="shared" si="35"/>
        <v>0</v>
      </c>
      <c r="X152" s="8">
        <f t="shared" si="36"/>
        <v>0</v>
      </c>
      <c r="Y152" s="8"/>
      <c r="Z152" s="8"/>
    </row>
    <row r="153" spans="4:26" x14ac:dyDescent="0.35">
      <c r="D153" s="8">
        <f>SUMIF(April!$A$5:$A$200,May!A153,April!$V$5:$V$200)</f>
        <v>0</v>
      </c>
      <c r="E153" s="8">
        <f t="shared" si="25"/>
        <v>0</v>
      </c>
      <c r="J153" s="8">
        <f t="shared" si="26"/>
        <v>0</v>
      </c>
      <c r="K153" s="9" t="str">
        <f t="shared" si="27"/>
        <v/>
      </c>
      <c r="M153" s="8" t="str">
        <f t="shared" si="28"/>
        <v/>
      </c>
      <c r="N153" s="8" t="str">
        <f t="shared" si="29"/>
        <v/>
      </c>
      <c r="O153" s="8"/>
      <c r="P153" s="8">
        <f t="shared" si="30"/>
        <v>0</v>
      </c>
      <c r="Q153" s="8">
        <f t="shared" si="31"/>
        <v>0</v>
      </c>
      <c r="R153" s="8"/>
      <c r="S153" s="8">
        <f t="shared" si="32"/>
        <v>0</v>
      </c>
      <c r="T153" s="8">
        <f t="shared" si="33"/>
        <v>0</v>
      </c>
      <c r="U153" s="8">
        <f t="shared" si="34"/>
        <v>0</v>
      </c>
      <c r="V153" s="8"/>
      <c r="W153" s="8">
        <f t="shared" si="35"/>
        <v>0</v>
      </c>
      <c r="X153" s="8">
        <f t="shared" si="36"/>
        <v>0</v>
      </c>
      <c r="Y153" s="8"/>
      <c r="Z153" s="8"/>
    </row>
    <row r="154" spans="4:26" x14ac:dyDescent="0.35">
      <c r="D154" s="8">
        <f>SUMIF(April!$A$5:$A$200,May!A154,April!$V$5:$V$200)</f>
        <v>0</v>
      </c>
      <c r="E154" s="8">
        <f t="shared" si="25"/>
        <v>0</v>
      </c>
      <c r="J154" s="8">
        <f t="shared" si="26"/>
        <v>0</v>
      </c>
      <c r="K154" s="9" t="str">
        <f t="shared" si="27"/>
        <v/>
      </c>
      <c r="M154" s="8" t="str">
        <f t="shared" si="28"/>
        <v/>
      </c>
      <c r="N154" s="8" t="str">
        <f t="shared" si="29"/>
        <v/>
      </c>
      <c r="O154" s="8"/>
      <c r="P154" s="8">
        <f t="shared" si="30"/>
        <v>0</v>
      </c>
      <c r="Q154" s="8">
        <f t="shared" si="31"/>
        <v>0</v>
      </c>
      <c r="R154" s="8"/>
      <c r="S154" s="8">
        <f t="shared" si="32"/>
        <v>0</v>
      </c>
      <c r="T154" s="8">
        <f t="shared" si="33"/>
        <v>0</v>
      </c>
      <c r="U154" s="8">
        <f t="shared" si="34"/>
        <v>0</v>
      </c>
      <c r="V154" s="8"/>
      <c r="W154" s="8">
        <f t="shared" si="35"/>
        <v>0</v>
      </c>
      <c r="X154" s="8">
        <f t="shared" si="36"/>
        <v>0</v>
      </c>
      <c r="Y154" s="8"/>
      <c r="Z154" s="8"/>
    </row>
    <row r="155" spans="4:26" x14ac:dyDescent="0.35">
      <c r="D155" s="8">
        <f>SUMIF(April!$A$5:$A$200,May!A155,April!$V$5:$V$200)</f>
        <v>0</v>
      </c>
      <c r="E155" s="8">
        <f t="shared" si="25"/>
        <v>0</v>
      </c>
      <c r="J155" s="8">
        <f t="shared" si="26"/>
        <v>0</v>
      </c>
      <c r="K155" s="9" t="str">
        <f t="shared" si="27"/>
        <v/>
      </c>
      <c r="M155" s="8" t="str">
        <f t="shared" si="28"/>
        <v/>
      </c>
      <c r="N155" s="8" t="str">
        <f t="shared" si="29"/>
        <v/>
      </c>
      <c r="O155" s="8"/>
      <c r="P155" s="8">
        <f t="shared" si="30"/>
        <v>0</v>
      </c>
      <c r="Q155" s="8">
        <f t="shared" si="31"/>
        <v>0</v>
      </c>
      <c r="R155" s="8"/>
      <c r="S155" s="8">
        <f t="shared" si="32"/>
        <v>0</v>
      </c>
      <c r="T155" s="8">
        <f t="shared" si="33"/>
        <v>0</v>
      </c>
      <c r="U155" s="8">
        <f t="shared" si="34"/>
        <v>0</v>
      </c>
      <c r="V155" s="8"/>
      <c r="W155" s="8">
        <f t="shared" si="35"/>
        <v>0</v>
      </c>
      <c r="X155" s="8">
        <f t="shared" si="36"/>
        <v>0</v>
      </c>
      <c r="Y155" s="8"/>
      <c r="Z155" s="8"/>
    </row>
    <row r="156" spans="4:26" x14ac:dyDescent="0.35">
      <c r="D156" s="8">
        <f>SUMIF(April!$A$5:$A$200,May!A156,April!$V$5:$V$200)</f>
        <v>0</v>
      </c>
      <c r="E156" s="8">
        <f t="shared" si="25"/>
        <v>0</v>
      </c>
      <c r="J156" s="8">
        <f t="shared" si="26"/>
        <v>0</v>
      </c>
      <c r="K156" s="9" t="str">
        <f t="shared" si="27"/>
        <v/>
      </c>
      <c r="M156" s="8" t="str">
        <f t="shared" si="28"/>
        <v/>
      </c>
      <c r="N156" s="8" t="str">
        <f t="shared" si="29"/>
        <v/>
      </c>
      <c r="O156" s="8"/>
      <c r="P156" s="8">
        <f t="shared" si="30"/>
        <v>0</v>
      </c>
      <c r="Q156" s="8">
        <f t="shared" si="31"/>
        <v>0</v>
      </c>
      <c r="R156" s="8"/>
      <c r="S156" s="8">
        <f t="shared" si="32"/>
        <v>0</v>
      </c>
      <c r="T156" s="8">
        <f t="shared" si="33"/>
        <v>0</v>
      </c>
      <c r="U156" s="8">
        <f t="shared" si="34"/>
        <v>0</v>
      </c>
      <c r="V156" s="8"/>
      <c r="W156" s="8">
        <f t="shared" si="35"/>
        <v>0</v>
      </c>
      <c r="X156" s="8">
        <f t="shared" si="36"/>
        <v>0</v>
      </c>
      <c r="Y156" s="8"/>
      <c r="Z156" s="8"/>
    </row>
    <row r="157" spans="4:26" x14ac:dyDescent="0.35">
      <c r="D157" s="8">
        <f>SUMIF(April!$A$5:$A$200,May!A157,April!$V$5:$V$200)</f>
        <v>0</v>
      </c>
      <c r="E157" s="8">
        <f t="shared" si="25"/>
        <v>0</v>
      </c>
      <c r="J157" s="8">
        <f t="shared" si="26"/>
        <v>0</v>
      </c>
      <c r="K157" s="9" t="str">
        <f t="shared" si="27"/>
        <v/>
      </c>
      <c r="M157" s="8" t="str">
        <f t="shared" si="28"/>
        <v/>
      </c>
      <c r="N157" s="8" t="str">
        <f t="shared" si="29"/>
        <v/>
      </c>
      <c r="O157" s="8"/>
      <c r="P157" s="8">
        <f t="shared" si="30"/>
        <v>0</v>
      </c>
      <c r="Q157" s="8">
        <f t="shared" si="31"/>
        <v>0</v>
      </c>
      <c r="R157" s="8"/>
      <c r="S157" s="8">
        <f t="shared" si="32"/>
        <v>0</v>
      </c>
      <c r="T157" s="8">
        <f t="shared" si="33"/>
        <v>0</v>
      </c>
      <c r="U157" s="8">
        <f t="shared" si="34"/>
        <v>0</v>
      </c>
      <c r="V157" s="8"/>
      <c r="W157" s="8">
        <f t="shared" si="35"/>
        <v>0</v>
      </c>
      <c r="X157" s="8">
        <f t="shared" si="36"/>
        <v>0</v>
      </c>
      <c r="Y157" s="8"/>
      <c r="Z157" s="8"/>
    </row>
    <row r="158" spans="4:26" x14ac:dyDescent="0.35">
      <c r="D158" s="8">
        <f>SUMIF(April!$A$5:$A$200,May!A158,April!$V$5:$V$200)</f>
        <v>0</v>
      </c>
      <c r="E158" s="8">
        <f t="shared" si="25"/>
        <v>0</v>
      </c>
      <c r="J158" s="8">
        <f t="shared" si="26"/>
        <v>0</v>
      </c>
      <c r="K158" s="9" t="str">
        <f t="shared" si="27"/>
        <v/>
      </c>
      <c r="M158" s="8" t="str">
        <f t="shared" si="28"/>
        <v/>
      </c>
      <c r="N158" s="8" t="str">
        <f t="shared" si="29"/>
        <v/>
      </c>
      <c r="O158" s="8"/>
      <c r="P158" s="8">
        <f t="shared" si="30"/>
        <v>0</v>
      </c>
      <c r="Q158" s="8">
        <f t="shared" si="31"/>
        <v>0</v>
      </c>
      <c r="R158" s="8"/>
      <c r="S158" s="8">
        <f t="shared" si="32"/>
        <v>0</v>
      </c>
      <c r="T158" s="8">
        <f t="shared" si="33"/>
        <v>0</v>
      </c>
      <c r="U158" s="8">
        <f t="shared" si="34"/>
        <v>0</v>
      </c>
      <c r="V158" s="8"/>
      <c r="W158" s="8">
        <f t="shared" si="35"/>
        <v>0</v>
      </c>
      <c r="X158" s="8">
        <f t="shared" si="36"/>
        <v>0</v>
      </c>
      <c r="Y158" s="8"/>
      <c r="Z158" s="8"/>
    </row>
    <row r="159" spans="4:26" x14ac:dyDescent="0.35">
      <c r="D159" s="8">
        <f>SUMIF(April!$A$5:$A$200,May!A159,April!$V$5:$V$200)</f>
        <v>0</v>
      </c>
      <c r="E159" s="8">
        <f t="shared" si="25"/>
        <v>0</v>
      </c>
      <c r="J159" s="8">
        <f t="shared" si="26"/>
        <v>0</v>
      </c>
      <c r="K159" s="9" t="str">
        <f t="shared" si="27"/>
        <v/>
      </c>
      <c r="M159" s="8" t="str">
        <f t="shared" si="28"/>
        <v/>
      </c>
      <c r="N159" s="8" t="str">
        <f t="shared" si="29"/>
        <v/>
      </c>
      <c r="O159" s="8"/>
      <c r="P159" s="8">
        <f t="shared" si="30"/>
        <v>0</v>
      </c>
      <c r="Q159" s="8">
        <f t="shared" si="31"/>
        <v>0</v>
      </c>
      <c r="R159" s="8"/>
      <c r="S159" s="8">
        <f t="shared" si="32"/>
        <v>0</v>
      </c>
      <c r="T159" s="8">
        <f t="shared" si="33"/>
        <v>0</v>
      </c>
      <c r="U159" s="8">
        <f t="shared" si="34"/>
        <v>0</v>
      </c>
      <c r="V159" s="8"/>
      <c r="W159" s="8">
        <f t="shared" si="35"/>
        <v>0</v>
      </c>
      <c r="X159" s="8">
        <f t="shared" si="36"/>
        <v>0</v>
      </c>
      <c r="Y159" s="8"/>
      <c r="Z159" s="8"/>
    </row>
    <row r="160" spans="4:26" x14ac:dyDescent="0.35">
      <c r="D160" s="8">
        <f>SUMIF(April!$A$5:$A$200,May!A160,April!$V$5:$V$200)</f>
        <v>0</v>
      </c>
      <c r="E160" s="8">
        <f t="shared" si="25"/>
        <v>0</v>
      </c>
      <c r="J160" s="8">
        <f t="shared" si="26"/>
        <v>0</v>
      </c>
      <c r="K160" s="9" t="str">
        <f t="shared" si="27"/>
        <v/>
      </c>
      <c r="M160" s="8" t="str">
        <f t="shared" si="28"/>
        <v/>
      </c>
      <c r="N160" s="8" t="str">
        <f t="shared" si="29"/>
        <v/>
      </c>
      <c r="O160" s="8"/>
      <c r="P160" s="8">
        <f t="shared" si="30"/>
        <v>0</v>
      </c>
      <c r="Q160" s="8">
        <f t="shared" si="31"/>
        <v>0</v>
      </c>
      <c r="R160" s="8"/>
      <c r="S160" s="8">
        <f t="shared" si="32"/>
        <v>0</v>
      </c>
      <c r="T160" s="8">
        <f t="shared" si="33"/>
        <v>0</v>
      </c>
      <c r="U160" s="8">
        <f t="shared" si="34"/>
        <v>0</v>
      </c>
      <c r="V160" s="8"/>
      <c r="W160" s="8">
        <f t="shared" si="35"/>
        <v>0</v>
      </c>
      <c r="X160" s="8">
        <f t="shared" si="36"/>
        <v>0</v>
      </c>
      <c r="Y160" s="8"/>
      <c r="Z160" s="8"/>
    </row>
    <row r="161" spans="4:26" x14ac:dyDescent="0.35">
      <c r="D161" s="8">
        <f>SUMIF(April!$A$5:$A$200,May!A161,April!$V$5:$V$200)</f>
        <v>0</v>
      </c>
      <c r="E161" s="8">
        <f t="shared" si="25"/>
        <v>0</v>
      </c>
      <c r="J161" s="8">
        <f t="shared" si="26"/>
        <v>0</v>
      </c>
      <c r="K161" s="9" t="str">
        <f t="shared" si="27"/>
        <v/>
      </c>
      <c r="M161" s="8" t="str">
        <f t="shared" si="28"/>
        <v/>
      </c>
      <c r="N161" s="8" t="str">
        <f t="shared" si="29"/>
        <v/>
      </c>
      <c r="O161" s="8"/>
      <c r="P161" s="8">
        <f t="shared" si="30"/>
        <v>0</v>
      </c>
      <c r="Q161" s="8">
        <f t="shared" si="31"/>
        <v>0</v>
      </c>
      <c r="R161" s="8"/>
      <c r="S161" s="8">
        <f t="shared" si="32"/>
        <v>0</v>
      </c>
      <c r="T161" s="8">
        <f t="shared" si="33"/>
        <v>0</v>
      </c>
      <c r="U161" s="8">
        <f t="shared" si="34"/>
        <v>0</v>
      </c>
      <c r="V161" s="8"/>
      <c r="W161" s="8">
        <f t="shared" si="35"/>
        <v>0</v>
      </c>
      <c r="X161" s="8">
        <f t="shared" si="36"/>
        <v>0</v>
      </c>
      <c r="Y161" s="8"/>
      <c r="Z161" s="8"/>
    </row>
    <row r="162" spans="4:26" x14ac:dyDescent="0.35">
      <c r="D162" s="8">
        <f>SUMIF(April!$A$5:$A$200,May!A162,April!$V$5:$V$200)</f>
        <v>0</v>
      </c>
      <c r="E162" s="8">
        <f t="shared" si="25"/>
        <v>0</v>
      </c>
      <c r="J162" s="8">
        <f t="shared" si="26"/>
        <v>0</v>
      </c>
      <c r="K162" s="9" t="str">
        <f t="shared" si="27"/>
        <v/>
      </c>
      <c r="M162" s="8" t="str">
        <f t="shared" si="28"/>
        <v/>
      </c>
      <c r="N162" s="8" t="str">
        <f t="shared" si="29"/>
        <v/>
      </c>
      <c r="O162" s="8"/>
      <c r="P162" s="8">
        <f t="shared" si="30"/>
        <v>0</v>
      </c>
      <c r="Q162" s="8">
        <f t="shared" si="31"/>
        <v>0</v>
      </c>
      <c r="R162" s="8"/>
      <c r="S162" s="8">
        <f t="shared" si="32"/>
        <v>0</v>
      </c>
      <c r="T162" s="8">
        <f t="shared" si="33"/>
        <v>0</v>
      </c>
      <c r="U162" s="8">
        <f t="shared" si="34"/>
        <v>0</v>
      </c>
      <c r="V162" s="8"/>
      <c r="W162" s="8">
        <f t="shared" si="35"/>
        <v>0</v>
      </c>
      <c r="X162" s="8">
        <f t="shared" si="36"/>
        <v>0</v>
      </c>
      <c r="Y162" s="8"/>
      <c r="Z162" s="8"/>
    </row>
    <row r="163" spans="4:26" x14ac:dyDescent="0.35">
      <c r="D163" s="8">
        <f>SUMIF(April!$A$5:$A$200,May!A163,April!$V$5:$V$200)</f>
        <v>0</v>
      </c>
      <c r="E163" s="8">
        <f t="shared" si="25"/>
        <v>0</v>
      </c>
      <c r="J163" s="8">
        <f t="shared" si="26"/>
        <v>0</v>
      </c>
      <c r="K163" s="9" t="str">
        <f t="shared" si="27"/>
        <v/>
      </c>
      <c r="M163" s="8" t="str">
        <f t="shared" si="28"/>
        <v/>
      </c>
      <c r="N163" s="8" t="str">
        <f t="shared" si="29"/>
        <v/>
      </c>
      <c r="O163" s="8"/>
      <c r="P163" s="8">
        <f t="shared" si="30"/>
        <v>0</v>
      </c>
      <c r="Q163" s="8">
        <f t="shared" si="31"/>
        <v>0</v>
      </c>
      <c r="R163" s="8"/>
      <c r="S163" s="8">
        <f t="shared" si="32"/>
        <v>0</v>
      </c>
      <c r="T163" s="8">
        <f t="shared" si="33"/>
        <v>0</v>
      </c>
      <c r="U163" s="8">
        <f t="shared" si="34"/>
        <v>0</v>
      </c>
      <c r="V163" s="8"/>
      <c r="W163" s="8">
        <f t="shared" si="35"/>
        <v>0</v>
      </c>
      <c r="X163" s="8">
        <f t="shared" si="36"/>
        <v>0</v>
      </c>
      <c r="Y163" s="8"/>
      <c r="Z163" s="8"/>
    </row>
    <row r="164" spans="4:26" x14ac:dyDescent="0.35">
      <c r="D164" s="8">
        <f>SUMIF(April!$A$5:$A$200,May!A164,April!$V$5:$V$200)</f>
        <v>0</v>
      </c>
      <c r="E164" s="8">
        <f t="shared" si="25"/>
        <v>0</v>
      </c>
      <c r="J164" s="8">
        <f t="shared" si="26"/>
        <v>0</v>
      </c>
      <c r="K164" s="9" t="str">
        <f t="shared" si="27"/>
        <v/>
      </c>
      <c r="M164" s="8" t="str">
        <f t="shared" si="28"/>
        <v/>
      </c>
      <c r="N164" s="8" t="str">
        <f t="shared" si="29"/>
        <v/>
      </c>
      <c r="O164" s="8"/>
      <c r="P164" s="8">
        <f t="shared" si="30"/>
        <v>0</v>
      </c>
      <c r="Q164" s="8">
        <f t="shared" si="31"/>
        <v>0</v>
      </c>
      <c r="R164" s="8"/>
      <c r="S164" s="8">
        <f t="shared" si="32"/>
        <v>0</v>
      </c>
      <c r="T164" s="8">
        <f t="shared" si="33"/>
        <v>0</v>
      </c>
      <c r="U164" s="8">
        <f t="shared" si="34"/>
        <v>0</v>
      </c>
      <c r="V164" s="8"/>
      <c r="W164" s="8">
        <f t="shared" si="35"/>
        <v>0</v>
      </c>
      <c r="X164" s="8">
        <f t="shared" si="36"/>
        <v>0</v>
      </c>
      <c r="Y164" s="8"/>
      <c r="Z164" s="8"/>
    </row>
    <row r="165" spans="4:26" x14ac:dyDescent="0.35">
      <c r="D165" s="8">
        <f>SUMIF(April!$A$5:$A$200,May!A165,April!$V$5:$V$200)</f>
        <v>0</v>
      </c>
      <c r="E165" s="8">
        <f t="shared" si="25"/>
        <v>0</v>
      </c>
      <c r="J165" s="8">
        <f t="shared" si="26"/>
        <v>0</v>
      </c>
      <c r="K165" s="9" t="str">
        <f t="shared" si="27"/>
        <v/>
      </c>
      <c r="M165" s="8" t="str">
        <f t="shared" si="28"/>
        <v/>
      </c>
      <c r="N165" s="8" t="str">
        <f t="shared" si="29"/>
        <v/>
      </c>
      <c r="O165" s="8"/>
      <c r="P165" s="8">
        <f t="shared" si="30"/>
        <v>0</v>
      </c>
      <c r="Q165" s="8">
        <f t="shared" si="31"/>
        <v>0</v>
      </c>
      <c r="R165" s="8"/>
      <c r="S165" s="8">
        <f t="shared" si="32"/>
        <v>0</v>
      </c>
      <c r="T165" s="8">
        <f t="shared" si="33"/>
        <v>0</v>
      </c>
      <c r="U165" s="8">
        <f t="shared" si="34"/>
        <v>0</v>
      </c>
      <c r="V165" s="8"/>
      <c r="W165" s="8">
        <f t="shared" si="35"/>
        <v>0</v>
      </c>
      <c r="X165" s="8">
        <f t="shared" si="36"/>
        <v>0</v>
      </c>
      <c r="Y165" s="8"/>
      <c r="Z165" s="8"/>
    </row>
    <row r="166" spans="4:26" x14ac:dyDescent="0.35">
      <c r="D166" s="8">
        <f>SUMIF(April!$A$5:$A$200,May!A166,April!$V$5:$V$200)</f>
        <v>0</v>
      </c>
      <c r="E166" s="8">
        <f t="shared" si="25"/>
        <v>0</v>
      </c>
      <c r="J166" s="8">
        <f t="shared" si="26"/>
        <v>0</v>
      </c>
      <c r="K166" s="9" t="str">
        <f t="shared" si="27"/>
        <v/>
      </c>
      <c r="M166" s="8" t="str">
        <f t="shared" si="28"/>
        <v/>
      </c>
      <c r="N166" s="8" t="str">
        <f t="shared" si="29"/>
        <v/>
      </c>
      <c r="O166" s="8"/>
      <c r="P166" s="8">
        <f t="shared" si="30"/>
        <v>0</v>
      </c>
      <c r="Q166" s="8">
        <f t="shared" si="31"/>
        <v>0</v>
      </c>
      <c r="R166" s="8"/>
      <c r="S166" s="8">
        <f t="shared" si="32"/>
        <v>0</v>
      </c>
      <c r="T166" s="8">
        <f t="shared" si="33"/>
        <v>0</v>
      </c>
      <c r="U166" s="8">
        <f t="shared" si="34"/>
        <v>0</v>
      </c>
      <c r="V166" s="8"/>
      <c r="W166" s="8">
        <f t="shared" si="35"/>
        <v>0</v>
      </c>
      <c r="X166" s="8">
        <f t="shared" si="36"/>
        <v>0</v>
      </c>
      <c r="Y166" s="8"/>
      <c r="Z166" s="8"/>
    </row>
    <row r="167" spans="4:26" x14ac:dyDescent="0.35">
      <c r="D167" s="8">
        <f>SUMIF(April!$A$5:$A$200,May!A167,April!$V$5:$V$200)</f>
        <v>0</v>
      </c>
      <c r="E167" s="8">
        <f t="shared" si="25"/>
        <v>0</v>
      </c>
      <c r="J167" s="8">
        <f t="shared" si="26"/>
        <v>0</v>
      </c>
      <c r="K167" s="9" t="str">
        <f t="shared" si="27"/>
        <v/>
      </c>
      <c r="M167" s="8" t="str">
        <f t="shared" si="28"/>
        <v/>
      </c>
      <c r="N167" s="8" t="str">
        <f t="shared" si="29"/>
        <v/>
      </c>
      <c r="O167" s="8"/>
      <c r="P167" s="8">
        <f t="shared" si="30"/>
        <v>0</v>
      </c>
      <c r="Q167" s="8">
        <f t="shared" si="31"/>
        <v>0</v>
      </c>
      <c r="R167" s="8"/>
      <c r="S167" s="8">
        <f t="shared" si="32"/>
        <v>0</v>
      </c>
      <c r="T167" s="8">
        <f t="shared" si="33"/>
        <v>0</v>
      </c>
      <c r="U167" s="8">
        <f t="shared" si="34"/>
        <v>0</v>
      </c>
      <c r="V167" s="8"/>
      <c r="W167" s="8">
        <f t="shared" si="35"/>
        <v>0</v>
      </c>
      <c r="X167" s="8">
        <f t="shared" si="36"/>
        <v>0</v>
      </c>
      <c r="Y167" s="8"/>
      <c r="Z167" s="8"/>
    </row>
    <row r="168" spans="4:26" x14ac:dyDescent="0.35">
      <c r="D168" s="8">
        <f>SUMIF(April!$A$5:$A$200,May!A168,April!$V$5:$V$200)</f>
        <v>0</v>
      </c>
      <c r="E168" s="8">
        <f t="shared" si="25"/>
        <v>0</v>
      </c>
      <c r="J168" s="8">
        <f t="shared" si="26"/>
        <v>0</v>
      </c>
      <c r="K168" s="9" t="str">
        <f t="shared" si="27"/>
        <v/>
      </c>
      <c r="M168" s="8" t="str">
        <f t="shared" si="28"/>
        <v/>
      </c>
      <c r="N168" s="8" t="str">
        <f t="shared" si="29"/>
        <v/>
      </c>
      <c r="O168" s="8"/>
      <c r="P168" s="8">
        <f t="shared" si="30"/>
        <v>0</v>
      </c>
      <c r="Q168" s="8">
        <f t="shared" si="31"/>
        <v>0</v>
      </c>
      <c r="R168" s="8"/>
      <c r="S168" s="8">
        <f t="shared" si="32"/>
        <v>0</v>
      </c>
      <c r="T168" s="8">
        <f t="shared" si="33"/>
        <v>0</v>
      </c>
      <c r="U168" s="8">
        <f t="shared" si="34"/>
        <v>0</v>
      </c>
      <c r="V168" s="8"/>
      <c r="W168" s="8">
        <f t="shared" si="35"/>
        <v>0</v>
      </c>
      <c r="X168" s="8">
        <f t="shared" si="36"/>
        <v>0</v>
      </c>
      <c r="Y168" s="8"/>
      <c r="Z168" s="8"/>
    </row>
    <row r="169" spans="4:26" x14ac:dyDescent="0.35">
      <c r="D169" s="8">
        <f>SUMIF(April!$A$5:$A$200,May!A169,April!$V$5:$V$200)</f>
        <v>0</v>
      </c>
      <c r="E169" s="8">
        <f t="shared" si="25"/>
        <v>0</v>
      </c>
      <c r="J169" s="8">
        <f t="shared" si="26"/>
        <v>0</v>
      </c>
      <c r="K169" s="9" t="str">
        <f t="shared" si="27"/>
        <v/>
      </c>
      <c r="M169" s="8" t="str">
        <f t="shared" si="28"/>
        <v/>
      </c>
      <c r="N169" s="8" t="str">
        <f t="shared" si="29"/>
        <v/>
      </c>
      <c r="O169" s="8"/>
      <c r="P169" s="8">
        <f t="shared" si="30"/>
        <v>0</v>
      </c>
      <c r="Q169" s="8">
        <f t="shared" si="31"/>
        <v>0</v>
      </c>
      <c r="R169" s="8"/>
      <c r="S169" s="8">
        <f t="shared" si="32"/>
        <v>0</v>
      </c>
      <c r="T169" s="8">
        <f t="shared" si="33"/>
        <v>0</v>
      </c>
      <c r="U169" s="8">
        <f t="shared" si="34"/>
        <v>0</v>
      </c>
      <c r="V169" s="8"/>
      <c r="W169" s="8">
        <f t="shared" si="35"/>
        <v>0</v>
      </c>
      <c r="X169" s="8">
        <f t="shared" si="36"/>
        <v>0</v>
      </c>
      <c r="Y169" s="8"/>
      <c r="Z169" s="8"/>
    </row>
    <row r="170" spans="4:26" x14ac:dyDescent="0.35">
      <c r="D170" s="8">
        <f>SUMIF(April!$A$5:$A$200,May!A170,April!$V$5:$V$200)</f>
        <v>0</v>
      </c>
      <c r="E170" s="8">
        <f t="shared" si="25"/>
        <v>0</v>
      </c>
      <c r="J170" s="8">
        <f t="shared" si="26"/>
        <v>0</v>
      </c>
      <c r="K170" s="9" t="str">
        <f t="shared" si="27"/>
        <v/>
      </c>
      <c r="M170" s="8" t="str">
        <f t="shared" si="28"/>
        <v/>
      </c>
      <c r="N170" s="8" t="str">
        <f t="shared" si="29"/>
        <v/>
      </c>
      <c r="O170" s="8"/>
      <c r="P170" s="8">
        <f t="shared" si="30"/>
        <v>0</v>
      </c>
      <c r="Q170" s="8">
        <f t="shared" si="31"/>
        <v>0</v>
      </c>
      <c r="R170" s="8"/>
      <c r="S170" s="8">
        <f t="shared" si="32"/>
        <v>0</v>
      </c>
      <c r="T170" s="8">
        <f t="shared" si="33"/>
        <v>0</v>
      </c>
      <c r="U170" s="8">
        <f t="shared" si="34"/>
        <v>0</v>
      </c>
      <c r="V170" s="8"/>
      <c r="W170" s="8">
        <f t="shared" si="35"/>
        <v>0</v>
      </c>
      <c r="X170" s="8">
        <f t="shared" si="36"/>
        <v>0</v>
      </c>
      <c r="Y170" s="8"/>
      <c r="Z170" s="8"/>
    </row>
    <row r="171" spans="4:26" x14ac:dyDescent="0.35">
      <c r="D171" s="8">
        <f>SUMIF(April!$A$5:$A$200,May!A171,April!$V$5:$V$200)</f>
        <v>0</v>
      </c>
      <c r="E171" s="8">
        <f t="shared" si="25"/>
        <v>0</v>
      </c>
      <c r="J171" s="8">
        <f t="shared" si="26"/>
        <v>0</v>
      </c>
      <c r="K171" s="9" t="str">
        <f t="shared" si="27"/>
        <v/>
      </c>
      <c r="M171" s="8" t="str">
        <f t="shared" si="28"/>
        <v/>
      </c>
      <c r="N171" s="8" t="str">
        <f t="shared" si="29"/>
        <v/>
      </c>
      <c r="O171" s="8"/>
      <c r="P171" s="8">
        <f t="shared" si="30"/>
        <v>0</v>
      </c>
      <c r="Q171" s="8">
        <f t="shared" si="31"/>
        <v>0</v>
      </c>
      <c r="R171" s="8"/>
      <c r="S171" s="8">
        <f t="shared" si="32"/>
        <v>0</v>
      </c>
      <c r="T171" s="8">
        <f t="shared" si="33"/>
        <v>0</v>
      </c>
      <c r="U171" s="8">
        <f t="shared" si="34"/>
        <v>0</v>
      </c>
      <c r="V171" s="8"/>
      <c r="W171" s="8">
        <f t="shared" si="35"/>
        <v>0</v>
      </c>
      <c r="X171" s="8">
        <f t="shared" si="36"/>
        <v>0</v>
      </c>
      <c r="Y171" s="8"/>
      <c r="Z171" s="8"/>
    </row>
    <row r="172" spans="4:26" x14ac:dyDescent="0.35">
      <c r="D172" s="8">
        <f>SUMIF(April!$A$5:$A$200,May!A172,April!$V$5:$V$200)</f>
        <v>0</v>
      </c>
      <c r="E172" s="8">
        <f t="shared" si="25"/>
        <v>0</v>
      </c>
      <c r="J172" s="8">
        <f t="shared" si="26"/>
        <v>0</v>
      </c>
      <c r="K172" s="9" t="str">
        <f t="shared" si="27"/>
        <v/>
      </c>
      <c r="M172" s="8" t="str">
        <f t="shared" si="28"/>
        <v/>
      </c>
      <c r="N172" s="8" t="str">
        <f t="shared" si="29"/>
        <v/>
      </c>
      <c r="O172" s="8"/>
      <c r="P172" s="8">
        <f t="shared" si="30"/>
        <v>0</v>
      </c>
      <c r="Q172" s="8">
        <f t="shared" si="31"/>
        <v>0</v>
      </c>
      <c r="R172" s="8"/>
      <c r="S172" s="8">
        <f t="shared" si="32"/>
        <v>0</v>
      </c>
      <c r="T172" s="8">
        <f t="shared" si="33"/>
        <v>0</v>
      </c>
      <c r="U172" s="8">
        <f t="shared" si="34"/>
        <v>0</v>
      </c>
      <c r="V172" s="8"/>
      <c r="W172" s="8">
        <f t="shared" si="35"/>
        <v>0</v>
      </c>
      <c r="X172" s="8">
        <f t="shared" si="36"/>
        <v>0</v>
      </c>
      <c r="Y172" s="8"/>
      <c r="Z172" s="8"/>
    </row>
    <row r="173" spans="4:26" x14ac:dyDescent="0.35">
      <c r="D173" s="8">
        <f>SUMIF(April!$A$5:$A$200,May!A173,April!$V$5:$V$200)</f>
        <v>0</v>
      </c>
      <c r="E173" s="8">
        <f t="shared" si="25"/>
        <v>0</v>
      </c>
      <c r="J173" s="8">
        <f t="shared" si="26"/>
        <v>0</v>
      </c>
      <c r="K173" s="9" t="str">
        <f t="shared" si="27"/>
        <v/>
      </c>
      <c r="M173" s="8" t="str">
        <f t="shared" si="28"/>
        <v/>
      </c>
      <c r="N173" s="8" t="str">
        <f t="shared" si="29"/>
        <v/>
      </c>
      <c r="O173" s="8"/>
      <c r="P173" s="8">
        <f t="shared" si="30"/>
        <v>0</v>
      </c>
      <c r="Q173" s="8">
        <f t="shared" si="31"/>
        <v>0</v>
      </c>
      <c r="R173" s="8"/>
      <c r="S173" s="8">
        <f t="shared" si="32"/>
        <v>0</v>
      </c>
      <c r="T173" s="8">
        <f t="shared" si="33"/>
        <v>0</v>
      </c>
      <c r="U173" s="8">
        <f t="shared" si="34"/>
        <v>0</v>
      </c>
      <c r="V173" s="8"/>
      <c r="W173" s="8">
        <f t="shared" si="35"/>
        <v>0</v>
      </c>
      <c r="X173" s="8">
        <f t="shared" si="36"/>
        <v>0</v>
      </c>
      <c r="Y173" s="8"/>
      <c r="Z173" s="8"/>
    </row>
    <row r="174" spans="4:26" x14ac:dyDescent="0.35">
      <c r="D174" s="8">
        <f>SUMIF(April!$A$5:$A$200,May!A174,April!$V$5:$V$200)</f>
        <v>0</v>
      </c>
      <c r="E174" s="8">
        <f t="shared" si="25"/>
        <v>0</v>
      </c>
      <c r="J174" s="8">
        <f t="shared" si="26"/>
        <v>0</v>
      </c>
      <c r="K174" s="9" t="str">
        <f t="shared" si="27"/>
        <v/>
      </c>
      <c r="M174" s="8" t="str">
        <f t="shared" si="28"/>
        <v/>
      </c>
      <c r="N174" s="8" t="str">
        <f t="shared" si="29"/>
        <v/>
      </c>
      <c r="O174" s="8"/>
      <c r="P174" s="8">
        <f t="shared" si="30"/>
        <v>0</v>
      </c>
      <c r="Q174" s="8">
        <f t="shared" si="31"/>
        <v>0</v>
      </c>
      <c r="R174" s="8"/>
      <c r="S174" s="8">
        <f t="shared" si="32"/>
        <v>0</v>
      </c>
      <c r="T174" s="8">
        <f t="shared" si="33"/>
        <v>0</v>
      </c>
      <c r="U174" s="8">
        <f t="shared" si="34"/>
        <v>0</v>
      </c>
      <c r="V174" s="8"/>
      <c r="W174" s="8">
        <f t="shared" si="35"/>
        <v>0</v>
      </c>
      <c r="X174" s="8">
        <f t="shared" si="36"/>
        <v>0</v>
      </c>
      <c r="Y174" s="8"/>
      <c r="Z174" s="8"/>
    </row>
    <row r="175" spans="4:26" x14ac:dyDescent="0.35">
      <c r="D175" s="8">
        <f>SUMIF(April!$A$5:$A$200,May!A175,April!$V$5:$V$200)</f>
        <v>0</v>
      </c>
      <c r="E175" s="8">
        <f t="shared" si="25"/>
        <v>0</v>
      </c>
      <c r="J175" s="8">
        <f t="shared" si="26"/>
        <v>0</v>
      </c>
      <c r="K175" s="9" t="str">
        <f t="shared" si="27"/>
        <v/>
      </c>
      <c r="M175" s="8" t="str">
        <f t="shared" si="28"/>
        <v/>
      </c>
      <c r="N175" s="8" t="str">
        <f t="shared" si="29"/>
        <v/>
      </c>
      <c r="O175" s="8"/>
      <c r="P175" s="8">
        <f t="shared" si="30"/>
        <v>0</v>
      </c>
      <c r="Q175" s="8">
        <f t="shared" si="31"/>
        <v>0</v>
      </c>
      <c r="R175" s="8"/>
      <c r="S175" s="8">
        <f t="shared" si="32"/>
        <v>0</v>
      </c>
      <c r="T175" s="8">
        <f t="shared" si="33"/>
        <v>0</v>
      </c>
      <c r="U175" s="8">
        <f t="shared" si="34"/>
        <v>0</v>
      </c>
      <c r="V175" s="8"/>
      <c r="W175" s="8">
        <f t="shared" si="35"/>
        <v>0</v>
      </c>
      <c r="X175" s="8">
        <f t="shared" si="36"/>
        <v>0</v>
      </c>
      <c r="Y175" s="8"/>
      <c r="Z175" s="8"/>
    </row>
    <row r="176" spans="4:26" x14ac:dyDescent="0.35">
      <c r="D176" s="8">
        <f>SUMIF(April!$A$5:$A$200,May!A176,April!$V$5:$V$200)</f>
        <v>0</v>
      </c>
      <c r="E176" s="8">
        <f t="shared" si="25"/>
        <v>0</v>
      </c>
      <c r="J176" s="8">
        <f t="shared" si="26"/>
        <v>0</v>
      </c>
      <c r="K176" s="9" t="str">
        <f t="shared" si="27"/>
        <v/>
      </c>
      <c r="M176" s="8" t="str">
        <f t="shared" si="28"/>
        <v/>
      </c>
      <c r="N176" s="8" t="str">
        <f t="shared" si="29"/>
        <v/>
      </c>
      <c r="O176" s="8"/>
      <c r="P176" s="8">
        <f t="shared" si="30"/>
        <v>0</v>
      </c>
      <c r="Q176" s="8">
        <f t="shared" si="31"/>
        <v>0</v>
      </c>
      <c r="R176" s="8"/>
      <c r="S176" s="8">
        <f t="shared" si="32"/>
        <v>0</v>
      </c>
      <c r="T176" s="8">
        <f t="shared" si="33"/>
        <v>0</v>
      </c>
      <c r="U176" s="8">
        <f t="shared" si="34"/>
        <v>0</v>
      </c>
      <c r="V176" s="8"/>
      <c r="W176" s="8">
        <f t="shared" si="35"/>
        <v>0</v>
      </c>
      <c r="X176" s="8">
        <f t="shared" si="36"/>
        <v>0</v>
      </c>
      <c r="Y176" s="8"/>
      <c r="Z176" s="8"/>
    </row>
    <row r="177" spans="4:26" x14ac:dyDescent="0.35">
      <c r="D177" s="8">
        <f>SUMIF(April!$A$5:$A$200,May!A177,April!$V$5:$V$200)</f>
        <v>0</v>
      </c>
      <c r="E177" s="8">
        <f t="shared" si="25"/>
        <v>0</v>
      </c>
      <c r="J177" s="8">
        <f t="shared" si="26"/>
        <v>0</v>
      </c>
      <c r="K177" s="9" t="str">
        <f t="shared" si="27"/>
        <v/>
      </c>
      <c r="M177" s="8" t="str">
        <f t="shared" si="28"/>
        <v/>
      </c>
      <c r="N177" s="8" t="str">
        <f t="shared" si="29"/>
        <v/>
      </c>
      <c r="O177" s="8"/>
      <c r="P177" s="8">
        <f t="shared" si="30"/>
        <v>0</v>
      </c>
      <c r="Q177" s="8">
        <f t="shared" si="31"/>
        <v>0</v>
      </c>
      <c r="R177" s="8"/>
      <c r="S177" s="8">
        <f t="shared" si="32"/>
        <v>0</v>
      </c>
      <c r="T177" s="8">
        <f t="shared" si="33"/>
        <v>0</v>
      </c>
      <c r="U177" s="8">
        <f t="shared" si="34"/>
        <v>0</v>
      </c>
      <c r="V177" s="8"/>
      <c r="W177" s="8">
        <f t="shared" si="35"/>
        <v>0</v>
      </c>
      <c r="X177" s="8">
        <f t="shared" si="36"/>
        <v>0</v>
      </c>
      <c r="Y177" s="8"/>
      <c r="Z177" s="8"/>
    </row>
    <row r="178" spans="4:26" x14ac:dyDescent="0.35">
      <c r="D178" s="8">
        <f>SUMIF(April!$A$5:$A$200,May!A178,April!$V$5:$V$200)</f>
        <v>0</v>
      </c>
      <c r="E178" s="8">
        <f t="shared" si="25"/>
        <v>0</v>
      </c>
      <c r="J178" s="8">
        <f t="shared" si="26"/>
        <v>0</v>
      </c>
      <c r="K178" s="9" t="str">
        <f t="shared" si="27"/>
        <v/>
      </c>
      <c r="M178" s="8" t="str">
        <f t="shared" si="28"/>
        <v/>
      </c>
      <c r="N178" s="8" t="str">
        <f t="shared" si="29"/>
        <v/>
      </c>
      <c r="O178" s="8"/>
      <c r="P178" s="8">
        <f t="shared" si="30"/>
        <v>0</v>
      </c>
      <c r="Q178" s="8">
        <f t="shared" si="31"/>
        <v>0</v>
      </c>
      <c r="R178" s="8"/>
      <c r="S178" s="8">
        <f t="shared" si="32"/>
        <v>0</v>
      </c>
      <c r="T178" s="8">
        <f t="shared" si="33"/>
        <v>0</v>
      </c>
      <c r="U178" s="8">
        <f t="shared" si="34"/>
        <v>0</v>
      </c>
      <c r="V178" s="8"/>
      <c r="W178" s="8">
        <f t="shared" si="35"/>
        <v>0</v>
      </c>
      <c r="X178" s="8">
        <f t="shared" si="36"/>
        <v>0</v>
      </c>
      <c r="Y178" s="8"/>
      <c r="Z178" s="8"/>
    </row>
    <row r="179" spans="4:26" x14ac:dyDescent="0.35">
      <c r="D179" s="8">
        <f>SUMIF(April!$A$5:$A$200,May!A179,April!$V$5:$V$200)</f>
        <v>0</v>
      </c>
      <c r="E179" s="8">
        <f t="shared" si="25"/>
        <v>0</v>
      </c>
      <c r="J179" s="8">
        <f t="shared" si="26"/>
        <v>0</v>
      </c>
      <c r="K179" s="9" t="str">
        <f t="shared" si="27"/>
        <v/>
      </c>
      <c r="M179" s="8" t="str">
        <f t="shared" si="28"/>
        <v/>
      </c>
      <c r="N179" s="8" t="str">
        <f t="shared" si="29"/>
        <v/>
      </c>
      <c r="O179" s="8"/>
      <c r="P179" s="8">
        <f t="shared" si="30"/>
        <v>0</v>
      </c>
      <c r="Q179" s="8">
        <f t="shared" si="31"/>
        <v>0</v>
      </c>
      <c r="R179" s="8"/>
      <c r="S179" s="8">
        <f t="shared" si="32"/>
        <v>0</v>
      </c>
      <c r="T179" s="8">
        <f t="shared" si="33"/>
        <v>0</v>
      </c>
      <c r="U179" s="8">
        <f t="shared" si="34"/>
        <v>0</v>
      </c>
      <c r="V179" s="8"/>
      <c r="W179" s="8">
        <f t="shared" si="35"/>
        <v>0</v>
      </c>
      <c r="X179" s="8">
        <f t="shared" si="36"/>
        <v>0</v>
      </c>
      <c r="Y179" s="8"/>
      <c r="Z179" s="8"/>
    </row>
    <row r="180" spans="4:26" x14ac:dyDescent="0.35">
      <c r="D180" s="8">
        <f>SUMIF(April!$A$5:$A$200,May!A180,April!$V$5:$V$200)</f>
        <v>0</v>
      </c>
      <c r="E180" s="8">
        <f t="shared" si="25"/>
        <v>0</v>
      </c>
      <c r="J180" s="8">
        <f t="shared" si="26"/>
        <v>0</v>
      </c>
      <c r="K180" s="9" t="str">
        <f t="shared" si="27"/>
        <v/>
      </c>
      <c r="M180" s="8" t="str">
        <f t="shared" si="28"/>
        <v/>
      </c>
      <c r="N180" s="8" t="str">
        <f t="shared" si="29"/>
        <v/>
      </c>
      <c r="O180" s="8"/>
      <c r="P180" s="8">
        <f t="shared" si="30"/>
        <v>0</v>
      </c>
      <c r="Q180" s="8">
        <f t="shared" si="31"/>
        <v>0</v>
      </c>
      <c r="R180" s="8"/>
      <c r="S180" s="8">
        <f t="shared" si="32"/>
        <v>0</v>
      </c>
      <c r="T180" s="8">
        <f t="shared" si="33"/>
        <v>0</v>
      </c>
      <c r="U180" s="8">
        <f t="shared" si="34"/>
        <v>0</v>
      </c>
      <c r="V180" s="8"/>
      <c r="W180" s="8">
        <f t="shared" si="35"/>
        <v>0</v>
      </c>
      <c r="X180" s="8">
        <f t="shared" si="36"/>
        <v>0</v>
      </c>
      <c r="Y180" s="8"/>
      <c r="Z180" s="8"/>
    </row>
    <row r="181" spans="4:26" x14ac:dyDescent="0.35">
      <c r="D181" s="8">
        <f>SUMIF(April!$A$5:$A$200,May!A181,April!$V$5:$V$200)</f>
        <v>0</v>
      </c>
      <c r="E181" s="8">
        <f t="shared" si="25"/>
        <v>0</v>
      </c>
      <c r="J181" s="8">
        <f t="shared" si="26"/>
        <v>0</v>
      </c>
      <c r="K181" s="9" t="str">
        <f t="shared" si="27"/>
        <v/>
      </c>
      <c r="M181" s="8" t="str">
        <f t="shared" si="28"/>
        <v/>
      </c>
      <c r="N181" s="8" t="str">
        <f t="shared" si="29"/>
        <v/>
      </c>
      <c r="O181" s="8"/>
      <c r="P181" s="8">
        <f t="shared" si="30"/>
        <v>0</v>
      </c>
      <c r="Q181" s="8">
        <f t="shared" si="31"/>
        <v>0</v>
      </c>
      <c r="R181" s="8"/>
      <c r="S181" s="8">
        <f t="shared" si="32"/>
        <v>0</v>
      </c>
      <c r="T181" s="8">
        <f t="shared" si="33"/>
        <v>0</v>
      </c>
      <c r="U181" s="8">
        <f t="shared" si="34"/>
        <v>0</v>
      </c>
      <c r="V181" s="8"/>
      <c r="W181" s="8">
        <f t="shared" si="35"/>
        <v>0</v>
      </c>
      <c r="X181" s="8">
        <f t="shared" si="36"/>
        <v>0</v>
      </c>
      <c r="Y181" s="8"/>
      <c r="Z181" s="8"/>
    </row>
    <row r="182" spans="4:26" x14ac:dyDescent="0.35">
      <c r="D182" s="8">
        <f>SUMIF(April!$A$5:$A$200,May!A182,April!$V$5:$V$200)</f>
        <v>0</v>
      </c>
      <c r="E182" s="8">
        <f t="shared" si="25"/>
        <v>0</v>
      </c>
      <c r="J182" s="8">
        <f t="shared" si="26"/>
        <v>0</v>
      </c>
      <c r="K182" s="9" t="str">
        <f t="shared" si="27"/>
        <v/>
      </c>
      <c r="M182" s="8" t="str">
        <f t="shared" si="28"/>
        <v/>
      </c>
      <c r="N182" s="8" t="str">
        <f t="shared" si="29"/>
        <v/>
      </c>
      <c r="O182" s="8"/>
      <c r="P182" s="8">
        <f t="shared" si="30"/>
        <v>0</v>
      </c>
      <c r="Q182" s="8">
        <f t="shared" si="31"/>
        <v>0</v>
      </c>
      <c r="R182" s="8"/>
      <c r="S182" s="8">
        <f t="shared" si="32"/>
        <v>0</v>
      </c>
      <c r="T182" s="8">
        <f t="shared" si="33"/>
        <v>0</v>
      </c>
      <c r="U182" s="8">
        <f t="shared" si="34"/>
        <v>0</v>
      </c>
      <c r="V182" s="8"/>
      <c r="W182" s="8">
        <f t="shared" si="35"/>
        <v>0</v>
      </c>
      <c r="X182" s="8">
        <f t="shared" si="36"/>
        <v>0</v>
      </c>
      <c r="Y182" s="8"/>
      <c r="Z182" s="8"/>
    </row>
    <row r="183" spans="4:26" x14ac:dyDescent="0.35">
      <c r="D183" s="8">
        <f>SUMIF(April!$A$5:$A$200,May!A183,April!$V$5:$V$200)</f>
        <v>0</v>
      </c>
      <c r="E183" s="8">
        <f t="shared" si="25"/>
        <v>0</v>
      </c>
      <c r="J183" s="8">
        <f t="shared" si="26"/>
        <v>0</v>
      </c>
      <c r="K183" s="9" t="str">
        <f t="shared" si="27"/>
        <v/>
      </c>
      <c r="M183" s="8" t="str">
        <f t="shared" si="28"/>
        <v/>
      </c>
      <c r="N183" s="8" t="str">
        <f t="shared" si="29"/>
        <v/>
      </c>
      <c r="O183" s="8"/>
      <c r="P183" s="8">
        <f t="shared" si="30"/>
        <v>0</v>
      </c>
      <c r="Q183" s="8">
        <f t="shared" si="31"/>
        <v>0</v>
      </c>
      <c r="R183" s="8"/>
      <c r="S183" s="8">
        <f t="shared" si="32"/>
        <v>0</v>
      </c>
      <c r="T183" s="8">
        <f t="shared" si="33"/>
        <v>0</v>
      </c>
      <c r="U183" s="8">
        <f t="shared" si="34"/>
        <v>0</v>
      </c>
      <c r="V183" s="8"/>
      <c r="W183" s="8">
        <f t="shared" si="35"/>
        <v>0</v>
      </c>
      <c r="X183" s="8">
        <f t="shared" si="36"/>
        <v>0</v>
      </c>
      <c r="Y183" s="8"/>
      <c r="Z183" s="8"/>
    </row>
    <row r="184" spans="4:26" x14ac:dyDescent="0.35">
      <c r="D184" s="8">
        <f>SUMIF(April!$A$5:$A$200,May!A184,April!$V$5:$V$200)</f>
        <v>0</v>
      </c>
      <c r="E184" s="8">
        <f t="shared" si="25"/>
        <v>0</v>
      </c>
      <c r="J184" s="8">
        <f t="shared" si="26"/>
        <v>0</v>
      </c>
      <c r="K184" s="9" t="str">
        <f t="shared" si="27"/>
        <v/>
      </c>
      <c r="M184" s="8" t="str">
        <f t="shared" si="28"/>
        <v/>
      </c>
      <c r="N184" s="8" t="str">
        <f t="shared" si="29"/>
        <v/>
      </c>
      <c r="O184" s="8"/>
      <c r="P184" s="8">
        <f t="shared" si="30"/>
        <v>0</v>
      </c>
      <c r="Q184" s="8">
        <f t="shared" si="31"/>
        <v>0</v>
      </c>
      <c r="R184" s="8"/>
      <c r="S184" s="8">
        <f t="shared" si="32"/>
        <v>0</v>
      </c>
      <c r="T184" s="8">
        <f t="shared" si="33"/>
        <v>0</v>
      </c>
      <c r="U184" s="8">
        <f t="shared" si="34"/>
        <v>0</v>
      </c>
      <c r="V184" s="8"/>
      <c r="W184" s="8">
        <f t="shared" si="35"/>
        <v>0</v>
      </c>
      <c r="X184" s="8">
        <f t="shared" si="36"/>
        <v>0</v>
      </c>
      <c r="Y184" s="8"/>
      <c r="Z184" s="8"/>
    </row>
    <row r="185" spans="4:26" x14ac:dyDescent="0.35">
      <c r="D185" s="8">
        <f>SUMIF(April!$A$5:$A$200,May!A185,April!$V$5:$V$200)</f>
        <v>0</v>
      </c>
      <c r="E185" s="8">
        <f t="shared" si="25"/>
        <v>0</v>
      </c>
      <c r="J185" s="8">
        <f t="shared" si="26"/>
        <v>0</v>
      </c>
      <c r="K185" s="9" t="str">
        <f t="shared" si="27"/>
        <v/>
      </c>
      <c r="M185" s="8" t="str">
        <f t="shared" si="28"/>
        <v/>
      </c>
      <c r="N185" s="8" t="str">
        <f t="shared" si="29"/>
        <v/>
      </c>
      <c r="O185" s="8"/>
      <c r="P185" s="8">
        <f t="shared" si="30"/>
        <v>0</v>
      </c>
      <c r="Q185" s="8">
        <f t="shared" si="31"/>
        <v>0</v>
      </c>
      <c r="R185" s="8"/>
      <c r="S185" s="8">
        <f t="shared" si="32"/>
        <v>0</v>
      </c>
      <c r="T185" s="8">
        <f t="shared" si="33"/>
        <v>0</v>
      </c>
      <c r="U185" s="8">
        <f t="shared" si="34"/>
        <v>0</v>
      </c>
      <c r="V185" s="8"/>
      <c r="W185" s="8">
        <f t="shared" si="35"/>
        <v>0</v>
      </c>
      <c r="X185" s="8">
        <f t="shared" si="36"/>
        <v>0</v>
      </c>
      <c r="Y185" s="8"/>
      <c r="Z185" s="8"/>
    </row>
    <row r="186" spans="4:26" x14ac:dyDescent="0.35">
      <c r="D186" s="8">
        <f>SUMIF(April!$A$5:$A$200,May!A186,April!$V$5:$V$200)</f>
        <v>0</v>
      </c>
      <c r="E186" s="8">
        <f t="shared" si="25"/>
        <v>0</v>
      </c>
      <c r="J186" s="8">
        <f t="shared" si="26"/>
        <v>0</v>
      </c>
      <c r="K186" s="9" t="str">
        <f t="shared" si="27"/>
        <v/>
      </c>
      <c r="M186" s="8" t="str">
        <f t="shared" si="28"/>
        <v/>
      </c>
      <c r="N186" s="8" t="str">
        <f t="shared" si="29"/>
        <v/>
      </c>
      <c r="O186" s="8"/>
      <c r="P186" s="8">
        <f t="shared" si="30"/>
        <v>0</v>
      </c>
      <c r="Q186" s="8">
        <f t="shared" si="31"/>
        <v>0</v>
      </c>
      <c r="R186" s="8"/>
      <c r="S186" s="8">
        <f t="shared" si="32"/>
        <v>0</v>
      </c>
      <c r="T186" s="8">
        <f t="shared" si="33"/>
        <v>0</v>
      </c>
      <c r="U186" s="8">
        <f t="shared" si="34"/>
        <v>0</v>
      </c>
      <c r="V186" s="8"/>
      <c r="W186" s="8">
        <f t="shared" si="35"/>
        <v>0</v>
      </c>
      <c r="X186" s="8">
        <f t="shared" si="36"/>
        <v>0</v>
      </c>
      <c r="Y186" s="8"/>
      <c r="Z186" s="8"/>
    </row>
    <row r="187" spans="4:26" x14ac:dyDescent="0.35">
      <c r="D187" s="8">
        <f>SUMIF(April!$A$5:$A$200,May!A187,April!$V$5:$V$200)</f>
        <v>0</v>
      </c>
      <c r="E187" s="8">
        <f t="shared" si="25"/>
        <v>0</v>
      </c>
      <c r="J187" s="8">
        <f t="shared" si="26"/>
        <v>0</v>
      </c>
      <c r="K187" s="9" t="str">
        <f t="shared" si="27"/>
        <v/>
      </c>
      <c r="M187" s="8" t="str">
        <f t="shared" si="28"/>
        <v/>
      </c>
      <c r="N187" s="8" t="str">
        <f t="shared" si="29"/>
        <v/>
      </c>
      <c r="O187" s="8"/>
      <c r="P187" s="8">
        <f t="shared" si="30"/>
        <v>0</v>
      </c>
      <c r="Q187" s="8">
        <f t="shared" si="31"/>
        <v>0</v>
      </c>
      <c r="R187" s="8"/>
      <c r="S187" s="8">
        <f t="shared" si="32"/>
        <v>0</v>
      </c>
      <c r="T187" s="8">
        <f t="shared" si="33"/>
        <v>0</v>
      </c>
      <c r="U187" s="8">
        <f t="shared" si="34"/>
        <v>0</v>
      </c>
      <c r="V187" s="8"/>
      <c r="W187" s="8">
        <f t="shared" si="35"/>
        <v>0</v>
      </c>
      <c r="X187" s="8">
        <f t="shared" si="36"/>
        <v>0</v>
      </c>
      <c r="Y187" s="8"/>
      <c r="Z187" s="8"/>
    </row>
    <row r="188" spans="4:26" x14ac:dyDescent="0.35">
      <c r="D188" s="8">
        <f>SUMIF(April!$A$5:$A$200,May!A188,April!$V$5:$V$200)</f>
        <v>0</v>
      </c>
      <c r="E188" s="8">
        <f t="shared" si="25"/>
        <v>0</v>
      </c>
      <c r="J188" s="8">
        <f t="shared" si="26"/>
        <v>0</v>
      </c>
      <c r="K188" s="9" t="str">
        <f t="shared" si="27"/>
        <v/>
      </c>
      <c r="M188" s="8" t="str">
        <f t="shared" si="28"/>
        <v/>
      </c>
      <c r="N188" s="8" t="str">
        <f t="shared" si="29"/>
        <v/>
      </c>
      <c r="O188" s="8"/>
      <c r="P188" s="8">
        <f t="shared" si="30"/>
        <v>0</v>
      </c>
      <c r="Q188" s="8">
        <f t="shared" si="31"/>
        <v>0</v>
      </c>
      <c r="R188" s="8"/>
      <c r="S188" s="8">
        <f t="shared" si="32"/>
        <v>0</v>
      </c>
      <c r="T188" s="8">
        <f t="shared" si="33"/>
        <v>0</v>
      </c>
      <c r="U188" s="8">
        <f t="shared" si="34"/>
        <v>0</v>
      </c>
      <c r="V188" s="8"/>
      <c r="W188" s="8">
        <f t="shared" si="35"/>
        <v>0</v>
      </c>
      <c r="X188" s="8">
        <f t="shared" si="36"/>
        <v>0</v>
      </c>
      <c r="Y188" s="8"/>
      <c r="Z188" s="8"/>
    </row>
    <row r="189" spans="4:26" x14ac:dyDescent="0.35">
      <c r="D189" s="8">
        <f>SUMIF(April!$A$5:$A$200,May!A189,April!$V$5:$V$200)</f>
        <v>0</v>
      </c>
      <c r="E189" s="8">
        <f t="shared" si="25"/>
        <v>0</v>
      </c>
      <c r="J189" s="8">
        <f t="shared" si="26"/>
        <v>0</v>
      </c>
      <c r="K189" s="9" t="str">
        <f t="shared" si="27"/>
        <v/>
      </c>
      <c r="M189" s="8" t="str">
        <f t="shared" si="28"/>
        <v/>
      </c>
      <c r="N189" s="8" t="str">
        <f t="shared" si="29"/>
        <v/>
      </c>
      <c r="O189" s="8"/>
      <c r="P189" s="8">
        <f t="shared" si="30"/>
        <v>0</v>
      </c>
      <c r="Q189" s="8">
        <f t="shared" si="31"/>
        <v>0</v>
      </c>
      <c r="R189" s="8"/>
      <c r="S189" s="8">
        <f t="shared" si="32"/>
        <v>0</v>
      </c>
      <c r="T189" s="8">
        <f t="shared" si="33"/>
        <v>0</v>
      </c>
      <c r="U189" s="8">
        <f t="shared" si="34"/>
        <v>0</v>
      </c>
      <c r="V189" s="8"/>
      <c r="W189" s="8">
        <f t="shared" si="35"/>
        <v>0</v>
      </c>
      <c r="X189" s="8">
        <f t="shared" si="36"/>
        <v>0</v>
      </c>
      <c r="Y189" s="8"/>
      <c r="Z189" s="8"/>
    </row>
    <row r="190" spans="4:26" x14ac:dyDescent="0.35">
      <c r="D190" s="8">
        <f>SUMIF(April!$A$5:$A$200,May!A190,April!$V$5:$V$200)</f>
        <v>0</v>
      </c>
      <c r="E190" s="8">
        <f t="shared" si="25"/>
        <v>0</v>
      </c>
      <c r="J190" s="8">
        <f t="shared" si="26"/>
        <v>0</v>
      </c>
      <c r="K190" s="9" t="str">
        <f t="shared" si="27"/>
        <v/>
      </c>
      <c r="M190" s="8" t="str">
        <f t="shared" si="28"/>
        <v/>
      </c>
      <c r="N190" s="8" t="str">
        <f t="shared" si="29"/>
        <v/>
      </c>
      <c r="O190" s="8"/>
      <c r="P190" s="8">
        <f t="shared" si="30"/>
        <v>0</v>
      </c>
      <c r="Q190" s="8">
        <f t="shared" si="31"/>
        <v>0</v>
      </c>
      <c r="R190" s="8"/>
      <c r="S190" s="8">
        <f t="shared" si="32"/>
        <v>0</v>
      </c>
      <c r="T190" s="8">
        <f t="shared" si="33"/>
        <v>0</v>
      </c>
      <c r="U190" s="8">
        <f t="shared" si="34"/>
        <v>0</v>
      </c>
      <c r="V190" s="8"/>
      <c r="W190" s="8">
        <f t="shared" si="35"/>
        <v>0</v>
      </c>
      <c r="X190" s="8">
        <f t="shared" si="36"/>
        <v>0</v>
      </c>
      <c r="Y190" s="8"/>
      <c r="Z190" s="8"/>
    </row>
    <row r="191" spans="4:26" x14ac:dyDescent="0.35">
      <c r="D191" s="8">
        <f>SUMIF(April!$A$5:$A$200,May!A191,April!$V$5:$V$200)</f>
        <v>0</v>
      </c>
      <c r="E191" s="8">
        <f t="shared" si="25"/>
        <v>0</v>
      </c>
      <c r="J191" s="8">
        <f t="shared" si="26"/>
        <v>0</v>
      </c>
      <c r="K191" s="9" t="str">
        <f t="shared" si="27"/>
        <v/>
      </c>
      <c r="M191" s="8" t="str">
        <f t="shared" si="28"/>
        <v/>
      </c>
      <c r="N191" s="8" t="str">
        <f t="shared" si="29"/>
        <v/>
      </c>
      <c r="O191" s="8"/>
      <c r="P191" s="8">
        <f t="shared" si="30"/>
        <v>0</v>
      </c>
      <c r="Q191" s="8">
        <f t="shared" si="31"/>
        <v>0</v>
      </c>
      <c r="R191" s="8"/>
      <c r="S191" s="8">
        <f t="shared" si="32"/>
        <v>0</v>
      </c>
      <c r="T191" s="8">
        <f t="shared" si="33"/>
        <v>0</v>
      </c>
      <c r="U191" s="8">
        <f t="shared" si="34"/>
        <v>0</v>
      </c>
      <c r="V191" s="8"/>
      <c r="W191" s="8">
        <f t="shared" si="35"/>
        <v>0</v>
      </c>
      <c r="X191" s="8">
        <f t="shared" si="36"/>
        <v>0</v>
      </c>
      <c r="Y191" s="8"/>
      <c r="Z191" s="8"/>
    </row>
    <row r="192" spans="4:26" x14ac:dyDescent="0.35">
      <c r="D192" s="8">
        <f>SUMIF(April!$A$5:$A$200,May!A192,April!$V$5:$V$200)</f>
        <v>0</v>
      </c>
      <c r="E192" s="8">
        <f t="shared" si="25"/>
        <v>0</v>
      </c>
      <c r="J192" s="8">
        <f t="shared" si="26"/>
        <v>0</v>
      </c>
      <c r="K192" s="9" t="str">
        <f t="shared" si="27"/>
        <v/>
      </c>
      <c r="M192" s="8" t="str">
        <f t="shared" si="28"/>
        <v/>
      </c>
      <c r="N192" s="8" t="str">
        <f t="shared" si="29"/>
        <v/>
      </c>
      <c r="O192" s="8"/>
      <c r="P192" s="8">
        <f t="shared" si="30"/>
        <v>0</v>
      </c>
      <c r="Q192" s="8">
        <f t="shared" si="31"/>
        <v>0</v>
      </c>
      <c r="R192" s="8"/>
      <c r="S192" s="8">
        <f t="shared" si="32"/>
        <v>0</v>
      </c>
      <c r="T192" s="8">
        <f t="shared" si="33"/>
        <v>0</v>
      </c>
      <c r="U192" s="8">
        <f t="shared" si="34"/>
        <v>0</v>
      </c>
      <c r="V192" s="8"/>
      <c r="W192" s="8">
        <f t="shared" si="35"/>
        <v>0</v>
      </c>
      <c r="X192" s="8">
        <f t="shared" si="36"/>
        <v>0</v>
      </c>
      <c r="Y192" s="8"/>
      <c r="Z192" s="8"/>
    </row>
    <row r="193" spans="4:26" x14ac:dyDescent="0.35">
      <c r="D193" s="8">
        <f>SUMIF(April!$A$5:$A$200,May!A193,April!$V$5:$V$200)</f>
        <v>0</v>
      </c>
      <c r="E193" s="8">
        <f t="shared" si="25"/>
        <v>0</v>
      </c>
      <c r="J193" s="8">
        <f t="shared" si="26"/>
        <v>0</v>
      </c>
      <c r="K193" s="9" t="str">
        <f t="shared" si="27"/>
        <v/>
      </c>
      <c r="M193" s="8" t="str">
        <f t="shared" si="28"/>
        <v/>
      </c>
      <c r="N193" s="8" t="str">
        <f t="shared" si="29"/>
        <v/>
      </c>
      <c r="O193" s="8"/>
      <c r="P193" s="8">
        <f t="shared" si="30"/>
        <v>0</v>
      </c>
      <c r="Q193" s="8">
        <f t="shared" si="31"/>
        <v>0</v>
      </c>
      <c r="R193" s="8"/>
      <c r="S193" s="8">
        <f t="shared" si="32"/>
        <v>0</v>
      </c>
      <c r="T193" s="8">
        <f t="shared" si="33"/>
        <v>0</v>
      </c>
      <c r="U193" s="8">
        <f t="shared" si="34"/>
        <v>0</v>
      </c>
      <c r="V193" s="8"/>
      <c r="W193" s="8">
        <f t="shared" si="35"/>
        <v>0</v>
      </c>
      <c r="X193" s="8">
        <f t="shared" si="36"/>
        <v>0</v>
      </c>
      <c r="Y193" s="8"/>
      <c r="Z193" s="8"/>
    </row>
    <row r="194" spans="4:26" x14ac:dyDescent="0.35">
      <c r="D194" s="8">
        <f>SUMIF(April!$A$5:$A$200,May!A194,April!$V$5:$V$200)</f>
        <v>0</v>
      </c>
      <c r="E194" s="8">
        <f t="shared" si="25"/>
        <v>0</v>
      </c>
      <c r="J194" s="8">
        <f t="shared" si="26"/>
        <v>0</v>
      </c>
      <c r="K194" s="9" t="str">
        <f t="shared" si="27"/>
        <v/>
      </c>
      <c r="M194" s="8" t="str">
        <f t="shared" si="28"/>
        <v/>
      </c>
      <c r="N194" s="8" t="str">
        <f t="shared" si="29"/>
        <v/>
      </c>
      <c r="O194" s="8"/>
      <c r="P194" s="8">
        <f t="shared" si="30"/>
        <v>0</v>
      </c>
      <c r="Q194" s="8">
        <f t="shared" si="31"/>
        <v>0</v>
      </c>
      <c r="R194" s="8"/>
      <c r="S194" s="8">
        <f t="shared" si="32"/>
        <v>0</v>
      </c>
      <c r="T194" s="8">
        <f t="shared" si="33"/>
        <v>0</v>
      </c>
      <c r="U194" s="8">
        <f t="shared" si="34"/>
        <v>0</v>
      </c>
      <c r="V194" s="8"/>
      <c r="W194" s="8">
        <f t="shared" si="35"/>
        <v>0</v>
      </c>
      <c r="X194" s="8">
        <f t="shared" si="36"/>
        <v>0</v>
      </c>
      <c r="Y194" s="8"/>
      <c r="Z194" s="8"/>
    </row>
    <row r="195" spans="4:26" x14ac:dyDescent="0.35">
      <c r="D195" s="8">
        <f>SUMIF(April!$A$5:$A$200,May!A195,April!$V$5:$V$200)</f>
        <v>0</v>
      </c>
      <c r="E195" s="8">
        <f t="shared" si="25"/>
        <v>0</v>
      </c>
      <c r="J195" s="8">
        <f t="shared" si="26"/>
        <v>0</v>
      </c>
      <c r="K195" s="9" t="str">
        <f t="shared" si="27"/>
        <v/>
      </c>
      <c r="M195" s="8" t="str">
        <f t="shared" si="28"/>
        <v/>
      </c>
      <c r="N195" s="8" t="str">
        <f t="shared" si="29"/>
        <v/>
      </c>
      <c r="O195" s="8"/>
      <c r="P195" s="8">
        <f t="shared" si="30"/>
        <v>0</v>
      </c>
      <c r="Q195" s="8">
        <f t="shared" si="31"/>
        <v>0</v>
      </c>
      <c r="R195" s="8"/>
      <c r="S195" s="8">
        <f t="shared" si="32"/>
        <v>0</v>
      </c>
      <c r="T195" s="8">
        <f t="shared" si="33"/>
        <v>0</v>
      </c>
      <c r="U195" s="8">
        <f t="shared" si="34"/>
        <v>0</v>
      </c>
      <c r="V195" s="8"/>
      <c r="W195" s="8">
        <f t="shared" si="35"/>
        <v>0</v>
      </c>
      <c r="X195" s="8">
        <f t="shared" si="36"/>
        <v>0</v>
      </c>
      <c r="Y195" s="8"/>
      <c r="Z195" s="8"/>
    </row>
    <row r="196" spans="4:26" x14ac:dyDescent="0.35">
      <c r="D196" s="8">
        <f>SUMIF(April!$A$5:$A$200,May!A196,April!$V$5:$V$200)</f>
        <v>0</v>
      </c>
      <c r="E196" s="8">
        <f t="shared" si="25"/>
        <v>0</v>
      </c>
      <c r="J196" s="8">
        <f t="shared" si="26"/>
        <v>0</v>
      </c>
      <c r="K196" s="9" t="str">
        <f t="shared" si="27"/>
        <v/>
      </c>
      <c r="M196" s="8" t="str">
        <f t="shared" si="28"/>
        <v/>
      </c>
      <c r="N196" s="8" t="str">
        <f t="shared" si="29"/>
        <v/>
      </c>
      <c r="O196" s="8"/>
      <c r="P196" s="8">
        <f t="shared" si="30"/>
        <v>0</v>
      </c>
      <c r="Q196" s="8">
        <f t="shared" si="31"/>
        <v>0</v>
      </c>
      <c r="R196" s="8"/>
      <c r="S196" s="8">
        <f t="shared" si="32"/>
        <v>0</v>
      </c>
      <c r="T196" s="8">
        <f t="shared" si="33"/>
        <v>0</v>
      </c>
      <c r="U196" s="8">
        <f t="shared" si="34"/>
        <v>0</v>
      </c>
      <c r="V196" s="8"/>
      <c r="W196" s="8">
        <f t="shared" si="35"/>
        <v>0</v>
      </c>
      <c r="X196" s="8">
        <f t="shared" si="36"/>
        <v>0</v>
      </c>
      <c r="Y196" s="8"/>
      <c r="Z196" s="8"/>
    </row>
    <row r="197" spans="4:26" x14ac:dyDescent="0.35">
      <c r="D197" s="8">
        <f>SUMIF(April!$A$5:$A$200,May!A197,April!$V$5:$V$200)</f>
        <v>0</v>
      </c>
      <c r="E197" s="8">
        <f t="shared" si="25"/>
        <v>0</v>
      </c>
      <c r="J197" s="8">
        <f t="shared" si="26"/>
        <v>0</v>
      </c>
      <c r="K197" s="9" t="str">
        <f t="shared" si="27"/>
        <v/>
      </c>
      <c r="M197" s="8" t="str">
        <f t="shared" si="28"/>
        <v/>
      </c>
      <c r="N197" s="8" t="str">
        <f t="shared" si="29"/>
        <v/>
      </c>
      <c r="O197" s="8"/>
      <c r="P197" s="8">
        <f t="shared" si="30"/>
        <v>0</v>
      </c>
      <c r="Q197" s="8">
        <f t="shared" si="31"/>
        <v>0</v>
      </c>
      <c r="R197" s="8"/>
      <c r="S197" s="8">
        <f t="shared" si="32"/>
        <v>0</v>
      </c>
      <c r="T197" s="8">
        <f t="shared" si="33"/>
        <v>0</v>
      </c>
      <c r="U197" s="8">
        <f t="shared" si="34"/>
        <v>0</v>
      </c>
      <c r="V197" s="8"/>
      <c r="W197" s="8">
        <f t="shared" si="35"/>
        <v>0</v>
      </c>
      <c r="X197" s="8">
        <f t="shared" si="36"/>
        <v>0</v>
      </c>
      <c r="Y197" s="8"/>
      <c r="Z197" s="8"/>
    </row>
    <row r="198" spans="4:26" x14ac:dyDescent="0.35">
      <c r="D198" s="8">
        <f>SUMIF(April!$A$5:$A$200,May!A198,April!$V$5:$V$200)</f>
        <v>0</v>
      </c>
      <c r="E198" s="8">
        <f t="shared" ref="E198:E200" si="37">D198-C198</f>
        <v>0</v>
      </c>
      <c r="J198" s="8">
        <f t="shared" ref="J198:J200" si="38">SUM(C198,F198:I198)</f>
        <v>0</v>
      </c>
      <c r="K198" s="9" t="str">
        <f t="shared" ref="K198:K200" si="39">IFERROR(J198/$J$3,"")</f>
        <v/>
      </c>
      <c r="M198" s="8" t="str">
        <f t="shared" ref="M198:M200" si="40">IFERROR(K198*$L$3,"")</f>
        <v/>
      </c>
      <c r="N198" s="8" t="str">
        <f t="shared" ref="N198:N200" si="41">IFERROR(L198-M198,"")</f>
        <v/>
      </c>
      <c r="O198" s="8"/>
      <c r="P198" s="8">
        <f t="shared" ref="P198:P200" si="42">$J198*(0.01/4)</f>
        <v>0</v>
      </c>
      <c r="Q198" s="8">
        <f t="shared" ref="Q198:Q200" si="43">P198+O198</f>
        <v>0</v>
      </c>
      <c r="R198" s="8"/>
      <c r="S198" s="8">
        <f t="shared" ref="S198:S200" si="44">$J198*(0.02/4)</f>
        <v>0</v>
      </c>
      <c r="T198" s="8">
        <f t="shared" ref="T198:T200" si="45">S198+R198</f>
        <v>0</v>
      </c>
      <c r="U198" s="8">
        <f t="shared" ref="U198:U200" si="46">SUM(L198,O198,R198)</f>
        <v>0</v>
      </c>
      <c r="V198" s="8"/>
      <c r="W198" s="8">
        <f t="shared" ref="W198:W200" si="47">SUM(J198,U198)</f>
        <v>0</v>
      </c>
      <c r="X198" s="8">
        <f t="shared" ref="X198:X200" si="48">W198-V198</f>
        <v>0</v>
      </c>
      <c r="Y198" s="8"/>
      <c r="Z198" s="8"/>
    </row>
    <row r="199" spans="4:26" x14ac:dyDescent="0.35">
      <c r="D199" s="8">
        <f>SUMIF(April!$A$5:$A$200,May!A199,April!$V$5:$V$200)</f>
        <v>0</v>
      </c>
      <c r="E199" s="8">
        <f t="shared" si="37"/>
        <v>0</v>
      </c>
      <c r="J199" s="8">
        <f t="shared" si="38"/>
        <v>0</v>
      </c>
      <c r="K199" s="9" t="str">
        <f t="shared" si="39"/>
        <v/>
      </c>
      <c r="M199" s="8" t="str">
        <f t="shared" si="40"/>
        <v/>
      </c>
      <c r="N199" s="8" t="str">
        <f t="shared" si="41"/>
        <v/>
      </c>
      <c r="O199" s="8"/>
      <c r="P199" s="8">
        <f t="shared" si="42"/>
        <v>0</v>
      </c>
      <c r="Q199" s="8">
        <f t="shared" si="43"/>
        <v>0</v>
      </c>
      <c r="R199" s="8"/>
      <c r="S199" s="8">
        <f t="shared" si="44"/>
        <v>0</v>
      </c>
      <c r="T199" s="8">
        <f t="shared" si="45"/>
        <v>0</v>
      </c>
      <c r="U199" s="8">
        <f t="shared" si="46"/>
        <v>0</v>
      </c>
      <c r="V199" s="8"/>
      <c r="W199" s="8">
        <f t="shared" si="47"/>
        <v>0</v>
      </c>
      <c r="X199" s="8">
        <f t="shared" si="48"/>
        <v>0</v>
      </c>
      <c r="Y199" s="8"/>
      <c r="Z199" s="8"/>
    </row>
    <row r="200" spans="4:26" x14ac:dyDescent="0.35">
      <c r="D200" s="8">
        <f>SUMIF(April!$A$5:$A$200,May!A200,April!$V$5:$V$200)</f>
        <v>0</v>
      </c>
      <c r="E200" s="8">
        <f t="shared" si="37"/>
        <v>0</v>
      </c>
      <c r="J200" s="8">
        <f t="shared" si="38"/>
        <v>0</v>
      </c>
      <c r="K200" s="9" t="str">
        <f t="shared" si="39"/>
        <v/>
      </c>
      <c r="M200" s="8" t="str">
        <f t="shared" si="40"/>
        <v/>
      </c>
      <c r="N200" s="8" t="str">
        <f t="shared" si="41"/>
        <v/>
      </c>
      <c r="O200" s="8"/>
      <c r="P200" s="8">
        <f t="shared" si="42"/>
        <v>0</v>
      </c>
      <c r="Q200" s="8">
        <f t="shared" si="43"/>
        <v>0</v>
      </c>
      <c r="R200" s="8"/>
      <c r="S200" s="8">
        <f t="shared" si="44"/>
        <v>0</v>
      </c>
      <c r="T200" s="8">
        <f t="shared" si="45"/>
        <v>0</v>
      </c>
      <c r="U200" s="8">
        <f t="shared" si="46"/>
        <v>0</v>
      </c>
      <c r="V200" s="8"/>
      <c r="W200" s="8">
        <f t="shared" si="47"/>
        <v>0</v>
      </c>
      <c r="X200" s="8">
        <f t="shared" si="48"/>
        <v>0</v>
      </c>
      <c r="Y200" s="8"/>
      <c r="Z200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20FF2-03EB-437C-B002-E57FC9A39C73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SUMIF(May!$A$5:$A$200,June!A5,May!$V$5:$V$200)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>SUMIF(May!$A$5:$A$200,June!A6,May!$V$5:$V$200)</f>
        <v>0</v>
      </c>
      <c r="E6" s="8">
        <f t="shared" ref="E6:E69" si="1">D6-C6</f>
        <v>0</v>
      </c>
      <c r="J6" s="8">
        <f t="shared" ref="J6:J69" si="2">SUM(C6,F6:I6)</f>
        <v>0</v>
      </c>
      <c r="K6" s="9" t="str">
        <f t="shared" ref="K6:K69" si="3">IFERROR(J6/$J$3,"")</f>
        <v/>
      </c>
      <c r="L6" s="8"/>
      <c r="M6" s="8" t="str">
        <f t="shared" ref="M6:M69" si="4">IFERROR(K6*$L$3,"")</f>
        <v/>
      </c>
      <c r="N6" s="8" t="str">
        <f t="shared" ref="N6:N69" si="5">IFERROR(L6-M6,"")</f>
        <v/>
      </c>
      <c r="O6" s="8"/>
      <c r="P6" s="8">
        <f t="shared" ref="P6:P69" si="6">$J6*(0.01/4)</f>
        <v>0</v>
      </c>
      <c r="Q6" s="8">
        <f t="shared" ref="Q6:Q69" si="7">P6+O6</f>
        <v>0</v>
      </c>
      <c r="R6" s="8"/>
      <c r="S6" s="8">
        <f t="shared" ref="S6:S69" si="8">$J6*(0.02/4)</f>
        <v>0</v>
      </c>
      <c r="T6" s="8">
        <f t="shared" ref="T6:T69" si="9">S6+R6</f>
        <v>0</v>
      </c>
      <c r="U6" s="8">
        <f t="shared" ref="U6:U69" si="10">SUM(L6,O6,R6)</f>
        <v>0</v>
      </c>
      <c r="V6" s="8"/>
      <c r="W6" s="8">
        <f t="shared" ref="W6:W69" si="11">SUM(J6,U6)</f>
        <v>0</v>
      </c>
      <c r="X6" s="8">
        <f t="shared" ref="X6:X69" si="12">W6-V6</f>
        <v>0</v>
      </c>
      <c r="Y6" s="8"/>
      <c r="Z6" s="8"/>
    </row>
    <row r="7" spans="1:26" x14ac:dyDescent="0.35">
      <c r="D7" s="8">
        <f>SUMIF(May!$A$5:$A$200,June!A7,May!$V$5:$V$200)</f>
        <v>0</v>
      </c>
      <c r="E7" s="8">
        <f t="shared" si="1"/>
        <v>0</v>
      </c>
      <c r="J7" s="8">
        <f t="shared" si="2"/>
        <v>0</v>
      </c>
      <c r="K7" s="9" t="str">
        <f t="shared" si="3"/>
        <v/>
      </c>
      <c r="L7" s="8"/>
      <c r="M7" s="8" t="str">
        <f t="shared" si="4"/>
        <v/>
      </c>
      <c r="N7" s="8" t="str">
        <f t="shared" si="5"/>
        <v/>
      </c>
      <c r="O7" s="8"/>
      <c r="P7" s="8">
        <f t="shared" si="6"/>
        <v>0</v>
      </c>
      <c r="Q7" s="8">
        <f t="shared" si="7"/>
        <v>0</v>
      </c>
      <c r="R7" s="8"/>
      <c r="S7" s="8">
        <f t="shared" si="8"/>
        <v>0</v>
      </c>
      <c r="T7" s="8">
        <f t="shared" si="9"/>
        <v>0</v>
      </c>
      <c r="U7" s="8">
        <f t="shared" si="10"/>
        <v>0</v>
      </c>
      <c r="V7" s="8"/>
      <c r="W7" s="8">
        <f t="shared" si="11"/>
        <v>0</v>
      </c>
      <c r="X7" s="8">
        <f t="shared" si="12"/>
        <v>0</v>
      </c>
      <c r="Y7" s="8"/>
      <c r="Z7" s="8"/>
    </row>
    <row r="8" spans="1:26" x14ac:dyDescent="0.35">
      <c r="D8" s="8">
        <f>SUMIF(May!$A$5:$A$200,June!A8,May!$V$5:$V$200)</f>
        <v>0</v>
      </c>
      <c r="E8" s="8">
        <f t="shared" si="1"/>
        <v>0</v>
      </c>
      <c r="J8" s="8">
        <f t="shared" si="2"/>
        <v>0</v>
      </c>
      <c r="K8" s="9" t="str">
        <f t="shared" si="3"/>
        <v/>
      </c>
      <c r="L8" s="8"/>
      <c r="M8" s="8" t="str">
        <f t="shared" si="4"/>
        <v/>
      </c>
      <c r="N8" s="8" t="str">
        <f t="shared" si="5"/>
        <v/>
      </c>
      <c r="O8" s="8"/>
      <c r="P8" s="8">
        <f t="shared" si="6"/>
        <v>0</v>
      </c>
      <c r="Q8" s="8">
        <f t="shared" si="7"/>
        <v>0</v>
      </c>
      <c r="R8" s="8"/>
      <c r="S8" s="8">
        <f t="shared" si="8"/>
        <v>0</v>
      </c>
      <c r="T8" s="8">
        <f t="shared" si="9"/>
        <v>0</v>
      </c>
      <c r="U8" s="8">
        <f t="shared" si="10"/>
        <v>0</v>
      </c>
      <c r="V8" s="8"/>
      <c r="W8" s="8">
        <f t="shared" si="11"/>
        <v>0</v>
      </c>
      <c r="X8" s="8">
        <f t="shared" si="12"/>
        <v>0</v>
      </c>
      <c r="Y8" s="8"/>
      <c r="Z8" s="8"/>
    </row>
    <row r="9" spans="1:26" x14ac:dyDescent="0.35">
      <c r="D9" s="8">
        <f>SUMIF(May!$A$5:$A$200,June!A9,May!$V$5:$V$200)</f>
        <v>0</v>
      </c>
      <c r="E9" s="8">
        <f t="shared" si="1"/>
        <v>0</v>
      </c>
      <c r="J9" s="8">
        <f t="shared" si="2"/>
        <v>0</v>
      </c>
      <c r="K9" s="9" t="str">
        <f t="shared" si="3"/>
        <v/>
      </c>
      <c r="L9" s="8"/>
      <c r="M9" s="8" t="str">
        <f t="shared" si="4"/>
        <v/>
      </c>
      <c r="N9" s="8" t="str">
        <f t="shared" si="5"/>
        <v/>
      </c>
      <c r="O9" s="8"/>
      <c r="P9" s="8">
        <f t="shared" si="6"/>
        <v>0</v>
      </c>
      <c r="Q9" s="8">
        <f t="shared" si="7"/>
        <v>0</v>
      </c>
      <c r="R9" s="8"/>
      <c r="S9" s="8">
        <f t="shared" si="8"/>
        <v>0</v>
      </c>
      <c r="T9" s="8">
        <f t="shared" si="9"/>
        <v>0</v>
      </c>
      <c r="U9" s="8">
        <f t="shared" si="10"/>
        <v>0</v>
      </c>
      <c r="V9" s="8"/>
      <c r="W9" s="8">
        <f t="shared" si="11"/>
        <v>0</v>
      </c>
      <c r="X9" s="8">
        <f t="shared" si="12"/>
        <v>0</v>
      </c>
      <c r="Y9" s="8"/>
      <c r="Z9" s="8"/>
    </row>
    <row r="10" spans="1:26" x14ac:dyDescent="0.35">
      <c r="D10" s="8">
        <f>SUMIF(May!$A$5:$A$200,June!A10,May!$V$5:$V$200)</f>
        <v>0</v>
      </c>
      <c r="E10" s="8">
        <f t="shared" si="1"/>
        <v>0</v>
      </c>
      <c r="J10" s="8">
        <f t="shared" si="2"/>
        <v>0</v>
      </c>
      <c r="K10" s="9" t="str">
        <f t="shared" si="3"/>
        <v/>
      </c>
      <c r="L10" s="8"/>
      <c r="M10" s="8" t="str">
        <f t="shared" si="4"/>
        <v/>
      </c>
      <c r="N10" s="8" t="str">
        <f t="shared" si="5"/>
        <v/>
      </c>
      <c r="O10" s="8"/>
      <c r="P10" s="8">
        <f t="shared" si="6"/>
        <v>0</v>
      </c>
      <c r="Q10" s="8">
        <f t="shared" si="7"/>
        <v>0</v>
      </c>
      <c r="R10" s="8"/>
      <c r="S10" s="8">
        <f t="shared" si="8"/>
        <v>0</v>
      </c>
      <c r="T10" s="8">
        <f t="shared" si="9"/>
        <v>0</v>
      </c>
      <c r="U10" s="8">
        <f t="shared" si="10"/>
        <v>0</v>
      </c>
      <c r="V10" s="8"/>
      <c r="W10" s="8">
        <f t="shared" si="11"/>
        <v>0</v>
      </c>
      <c r="X10" s="8">
        <f t="shared" si="12"/>
        <v>0</v>
      </c>
      <c r="Y10" s="8"/>
      <c r="Z10" s="8"/>
    </row>
    <row r="11" spans="1:26" x14ac:dyDescent="0.35">
      <c r="D11" s="8">
        <f>SUMIF(May!$A$5:$A$200,June!A11,May!$V$5:$V$200)</f>
        <v>0</v>
      </c>
      <c r="E11" s="8">
        <f t="shared" si="1"/>
        <v>0</v>
      </c>
      <c r="J11" s="8">
        <f t="shared" si="2"/>
        <v>0</v>
      </c>
      <c r="K11" s="9" t="str">
        <f t="shared" si="3"/>
        <v/>
      </c>
      <c r="L11" s="8"/>
      <c r="M11" s="8" t="str">
        <f t="shared" si="4"/>
        <v/>
      </c>
      <c r="N11" s="8" t="str">
        <f t="shared" si="5"/>
        <v/>
      </c>
      <c r="O11" s="8"/>
      <c r="P11" s="8">
        <f t="shared" si="6"/>
        <v>0</v>
      </c>
      <c r="Q11" s="8">
        <f t="shared" si="7"/>
        <v>0</v>
      </c>
      <c r="R11" s="8"/>
      <c r="S11" s="8">
        <f t="shared" si="8"/>
        <v>0</v>
      </c>
      <c r="T11" s="8">
        <f t="shared" si="9"/>
        <v>0</v>
      </c>
      <c r="U11" s="8">
        <f t="shared" si="10"/>
        <v>0</v>
      </c>
      <c r="V11" s="8"/>
      <c r="W11" s="8">
        <f t="shared" si="11"/>
        <v>0</v>
      </c>
      <c r="X11" s="8">
        <f t="shared" si="12"/>
        <v>0</v>
      </c>
      <c r="Y11" s="8"/>
      <c r="Z11" s="8"/>
    </row>
    <row r="12" spans="1:26" x14ac:dyDescent="0.35">
      <c r="D12" s="8">
        <f>SUMIF(May!$A$5:$A$200,June!A12,May!$V$5:$V$200)</f>
        <v>0</v>
      </c>
      <c r="E12" s="8">
        <f t="shared" si="1"/>
        <v>0</v>
      </c>
      <c r="J12" s="8">
        <f t="shared" si="2"/>
        <v>0</v>
      </c>
      <c r="K12" s="9" t="str">
        <f t="shared" si="3"/>
        <v/>
      </c>
      <c r="L12" s="8"/>
      <c r="M12" s="8" t="str">
        <f t="shared" si="4"/>
        <v/>
      </c>
      <c r="N12" s="8" t="str">
        <f t="shared" si="5"/>
        <v/>
      </c>
      <c r="O12" s="8"/>
      <c r="P12" s="8">
        <f t="shared" si="6"/>
        <v>0</v>
      </c>
      <c r="Q12" s="8">
        <f t="shared" si="7"/>
        <v>0</v>
      </c>
      <c r="R12" s="8"/>
      <c r="S12" s="8">
        <f t="shared" si="8"/>
        <v>0</v>
      </c>
      <c r="T12" s="8">
        <f t="shared" si="9"/>
        <v>0</v>
      </c>
      <c r="U12" s="8">
        <f t="shared" si="10"/>
        <v>0</v>
      </c>
      <c r="V12" s="8"/>
      <c r="W12" s="8">
        <f t="shared" si="11"/>
        <v>0</v>
      </c>
      <c r="X12" s="8">
        <f t="shared" si="12"/>
        <v>0</v>
      </c>
      <c r="Y12" s="8"/>
      <c r="Z12" s="8"/>
    </row>
    <row r="13" spans="1:26" x14ac:dyDescent="0.35">
      <c r="D13" s="8">
        <f>SUMIF(May!$A$5:$A$200,June!A13,May!$V$5:$V$200)</f>
        <v>0</v>
      </c>
      <c r="E13" s="8">
        <f t="shared" si="1"/>
        <v>0</v>
      </c>
      <c r="J13" s="8">
        <f t="shared" si="2"/>
        <v>0</v>
      </c>
      <c r="K13" s="9" t="str">
        <f t="shared" si="3"/>
        <v/>
      </c>
      <c r="L13" s="8"/>
      <c r="M13" s="8" t="str">
        <f t="shared" si="4"/>
        <v/>
      </c>
      <c r="N13" s="8" t="str">
        <f t="shared" si="5"/>
        <v/>
      </c>
      <c r="O13" s="8"/>
      <c r="P13" s="8">
        <f t="shared" si="6"/>
        <v>0</v>
      </c>
      <c r="Q13" s="8">
        <f t="shared" si="7"/>
        <v>0</v>
      </c>
      <c r="R13" s="8"/>
      <c r="S13" s="8">
        <f t="shared" si="8"/>
        <v>0</v>
      </c>
      <c r="T13" s="8">
        <f t="shared" si="9"/>
        <v>0</v>
      </c>
      <c r="U13" s="8">
        <f t="shared" si="10"/>
        <v>0</v>
      </c>
      <c r="V13" s="8"/>
      <c r="W13" s="8">
        <f t="shared" si="11"/>
        <v>0</v>
      </c>
      <c r="X13" s="8">
        <f t="shared" si="12"/>
        <v>0</v>
      </c>
      <c r="Y13" s="8"/>
      <c r="Z13" s="8"/>
    </row>
    <row r="14" spans="1:26" x14ac:dyDescent="0.35">
      <c r="D14" s="8">
        <f>SUMIF(May!$A$5:$A$200,June!A14,May!$V$5:$V$200)</f>
        <v>0</v>
      </c>
      <c r="E14" s="8">
        <f t="shared" si="1"/>
        <v>0</v>
      </c>
      <c r="J14" s="8">
        <f t="shared" si="2"/>
        <v>0</v>
      </c>
      <c r="K14" s="9" t="str">
        <f t="shared" si="3"/>
        <v/>
      </c>
      <c r="L14" s="8"/>
      <c r="M14" s="8" t="str">
        <f t="shared" si="4"/>
        <v/>
      </c>
      <c r="N14" s="8" t="str">
        <f t="shared" si="5"/>
        <v/>
      </c>
      <c r="O14" s="8"/>
      <c r="P14" s="8">
        <f t="shared" si="6"/>
        <v>0</v>
      </c>
      <c r="Q14" s="8">
        <f t="shared" si="7"/>
        <v>0</v>
      </c>
      <c r="R14" s="8"/>
      <c r="S14" s="8">
        <f t="shared" si="8"/>
        <v>0</v>
      </c>
      <c r="T14" s="8">
        <f t="shared" si="9"/>
        <v>0</v>
      </c>
      <c r="U14" s="8">
        <f t="shared" si="10"/>
        <v>0</v>
      </c>
      <c r="V14" s="8"/>
      <c r="W14" s="8">
        <f t="shared" si="11"/>
        <v>0</v>
      </c>
      <c r="X14" s="8">
        <f t="shared" si="12"/>
        <v>0</v>
      </c>
      <c r="Y14" s="8"/>
      <c r="Z14" s="8"/>
    </row>
    <row r="15" spans="1:26" x14ac:dyDescent="0.35">
      <c r="D15" s="8">
        <f>SUMIF(May!$A$5:$A$200,June!A15,May!$V$5:$V$200)</f>
        <v>0</v>
      </c>
      <c r="E15" s="8">
        <f t="shared" si="1"/>
        <v>0</v>
      </c>
      <c r="J15" s="8">
        <f t="shared" si="2"/>
        <v>0</v>
      </c>
      <c r="K15" s="9" t="str">
        <f t="shared" si="3"/>
        <v/>
      </c>
      <c r="L15" s="8"/>
      <c r="M15" s="8" t="str">
        <f t="shared" si="4"/>
        <v/>
      </c>
      <c r="N15" s="8" t="str">
        <f t="shared" si="5"/>
        <v/>
      </c>
      <c r="O15" s="8"/>
      <c r="P15" s="8">
        <f t="shared" si="6"/>
        <v>0</v>
      </c>
      <c r="Q15" s="8">
        <f t="shared" si="7"/>
        <v>0</v>
      </c>
      <c r="R15" s="8"/>
      <c r="S15" s="8">
        <f t="shared" si="8"/>
        <v>0</v>
      </c>
      <c r="T15" s="8">
        <f t="shared" si="9"/>
        <v>0</v>
      </c>
      <c r="U15" s="8">
        <f t="shared" si="10"/>
        <v>0</v>
      </c>
      <c r="V15" s="8"/>
      <c r="W15" s="8">
        <f t="shared" si="11"/>
        <v>0</v>
      </c>
      <c r="X15" s="8">
        <f t="shared" si="12"/>
        <v>0</v>
      </c>
      <c r="Y15" s="8"/>
      <c r="Z15" s="8"/>
    </row>
    <row r="16" spans="1:26" x14ac:dyDescent="0.35">
      <c r="D16" s="8">
        <f>SUMIF(May!$A$5:$A$200,June!A16,May!$V$5:$V$200)</f>
        <v>0</v>
      </c>
      <c r="E16" s="8">
        <f t="shared" si="1"/>
        <v>0</v>
      </c>
      <c r="J16" s="8">
        <f t="shared" si="2"/>
        <v>0</v>
      </c>
      <c r="K16" s="9" t="str">
        <f t="shared" si="3"/>
        <v/>
      </c>
      <c r="L16" s="8"/>
      <c r="M16" s="8" t="str">
        <f t="shared" si="4"/>
        <v/>
      </c>
      <c r="N16" s="8" t="str">
        <f t="shared" si="5"/>
        <v/>
      </c>
      <c r="O16" s="8"/>
      <c r="P16" s="8">
        <f t="shared" si="6"/>
        <v>0</v>
      </c>
      <c r="Q16" s="8">
        <f t="shared" si="7"/>
        <v>0</v>
      </c>
      <c r="R16" s="8"/>
      <c r="S16" s="8">
        <f t="shared" si="8"/>
        <v>0</v>
      </c>
      <c r="T16" s="8">
        <f t="shared" si="9"/>
        <v>0</v>
      </c>
      <c r="U16" s="8">
        <f t="shared" si="10"/>
        <v>0</v>
      </c>
      <c r="V16" s="8"/>
      <c r="W16" s="8">
        <f t="shared" si="11"/>
        <v>0</v>
      </c>
      <c r="X16" s="8">
        <f t="shared" si="12"/>
        <v>0</v>
      </c>
      <c r="Y16" s="8"/>
      <c r="Z16" s="8"/>
    </row>
    <row r="17" spans="4:26" x14ac:dyDescent="0.35">
      <c r="D17" s="8">
        <f>SUMIF(May!$A$5:$A$200,June!A17,May!$V$5:$V$200)</f>
        <v>0</v>
      </c>
      <c r="E17" s="8">
        <f t="shared" si="1"/>
        <v>0</v>
      </c>
      <c r="J17" s="8">
        <f t="shared" si="2"/>
        <v>0</v>
      </c>
      <c r="K17" s="9" t="str">
        <f t="shared" si="3"/>
        <v/>
      </c>
      <c r="L17" s="8"/>
      <c r="M17" s="8" t="str">
        <f t="shared" si="4"/>
        <v/>
      </c>
      <c r="N17" s="8" t="str">
        <f t="shared" si="5"/>
        <v/>
      </c>
      <c r="O17" s="8"/>
      <c r="P17" s="8">
        <f t="shared" si="6"/>
        <v>0</v>
      </c>
      <c r="Q17" s="8">
        <f t="shared" si="7"/>
        <v>0</v>
      </c>
      <c r="R17" s="8"/>
      <c r="S17" s="8">
        <f t="shared" si="8"/>
        <v>0</v>
      </c>
      <c r="T17" s="8">
        <f t="shared" si="9"/>
        <v>0</v>
      </c>
      <c r="U17" s="8">
        <f t="shared" si="10"/>
        <v>0</v>
      </c>
      <c r="V17" s="8"/>
      <c r="W17" s="8">
        <f t="shared" si="11"/>
        <v>0</v>
      </c>
      <c r="X17" s="8">
        <f t="shared" si="12"/>
        <v>0</v>
      </c>
      <c r="Y17" s="8"/>
      <c r="Z17" s="8"/>
    </row>
    <row r="18" spans="4:26" x14ac:dyDescent="0.35">
      <c r="D18" s="8">
        <f>SUMIF(May!$A$5:$A$200,June!A18,May!$V$5:$V$200)</f>
        <v>0</v>
      </c>
      <c r="E18" s="8">
        <f t="shared" si="1"/>
        <v>0</v>
      </c>
      <c r="J18" s="8">
        <f t="shared" si="2"/>
        <v>0</v>
      </c>
      <c r="K18" s="9" t="str">
        <f t="shared" si="3"/>
        <v/>
      </c>
      <c r="L18" s="8"/>
      <c r="M18" s="8" t="str">
        <f t="shared" si="4"/>
        <v/>
      </c>
      <c r="N18" s="8" t="str">
        <f t="shared" si="5"/>
        <v/>
      </c>
      <c r="O18" s="8"/>
      <c r="P18" s="8">
        <f t="shared" si="6"/>
        <v>0</v>
      </c>
      <c r="Q18" s="8">
        <f t="shared" si="7"/>
        <v>0</v>
      </c>
      <c r="R18" s="8"/>
      <c r="S18" s="8">
        <f t="shared" si="8"/>
        <v>0</v>
      </c>
      <c r="T18" s="8">
        <f t="shared" si="9"/>
        <v>0</v>
      </c>
      <c r="U18" s="8">
        <f t="shared" si="10"/>
        <v>0</v>
      </c>
      <c r="V18" s="8"/>
      <c r="W18" s="8">
        <f t="shared" si="11"/>
        <v>0</v>
      </c>
      <c r="X18" s="8">
        <f t="shared" si="12"/>
        <v>0</v>
      </c>
      <c r="Y18" s="8"/>
      <c r="Z18" s="8"/>
    </row>
    <row r="19" spans="4:26" x14ac:dyDescent="0.35">
      <c r="D19" s="8">
        <f>SUMIF(May!$A$5:$A$200,June!A19,May!$V$5:$V$200)</f>
        <v>0</v>
      </c>
      <c r="E19" s="8">
        <f t="shared" si="1"/>
        <v>0</v>
      </c>
      <c r="J19" s="8">
        <f t="shared" si="2"/>
        <v>0</v>
      </c>
      <c r="K19" s="9" t="str">
        <f t="shared" si="3"/>
        <v/>
      </c>
      <c r="L19" s="8"/>
      <c r="M19" s="8" t="str">
        <f t="shared" si="4"/>
        <v/>
      </c>
      <c r="N19" s="8" t="str">
        <f t="shared" si="5"/>
        <v/>
      </c>
      <c r="O19" s="8"/>
      <c r="P19" s="8">
        <f t="shared" si="6"/>
        <v>0</v>
      </c>
      <c r="Q19" s="8">
        <f t="shared" si="7"/>
        <v>0</v>
      </c>
      <c r="R19" s="8"/>
      <c r="S19" s="8">
        <f t="shared" si="8"/>
        <v>0</v>
      </c>
      <c r="T19" s="8">
        <f t="shared" si="9"/>
        <v>0</v>
      </c>
      <c r="U19" s="8">
        <f t="shared" si="10"/>
        <v>0</v>
      </c>
      <c r="V19" s="8"/>
      <c r="W19" s="8">
        <f t="shared" si="11"/>
        <v>0</v>
      </c>
      <c r="X19" s="8">
        <f t="shared" si="12"/>
        <v>0</v>
      </c>
      <c r="Y19" s="8"/>
      <c r="Z19" s="8"/>
    </row>
    <row r="20" spans="4:26" x14ac:dyDescent="0.35">
      <c r="D20" s="8">
        <f>SUMIF(May!$A$5:$A$200,June!A20,May!$V$5:$V$200)</f>
        <v>0</v>
      </c>
      <c r="E20" s="8">
        <f t="shared" si="1"/>
        <v>0</v>
      </c>
      <c r="J20" s="8">
        <f t="shared" si="2"/>
        <v>0</v>
      </c>
      <c r="K20" s="9" t="str">
        <f t="shared" si="3"/>
        <v/>
      </c>
      <c r="L20" s="8"/>
      <c r="M20" s="8" t="str">
        <f t="shared" si="4"/>
        <v/>
      </c>
      <c r="N20" s="8" t="str">
        <f t="shared" si="5"/>
        <v/>
      </c>
      <c r="O20" s="8"/>
      <c r="P20" s="8">
        <f t="shared" si="6"/>
        <v>0</v>
      </c>
      <c r="Q20" s="8">
        <f t="shared" si="7"/>
        <v>0</v>
      </c>
      <c r="R20" s="8"/>
      <c r="S20" s="8">
        <f t="shared" si="8"/>
        <v>0</v>
      </c>
      <c r="T20" s="8">
        <f t="shared" si="9"/>
        <v>0</v>
      </c>
      <c r="U20" s="8">
        <f t="shared" si="10"/>
        <v>0</v>
      </c>
      <c r="V20" s="8"/>
      <c r="W20" s="8">
        <f t="shared" si="11"/>
        <v>0</v>
      </c>
      <c r="X20" s="8">
        <f t="shared" si="12"/>
        <v>0</v>
      </c>
      <c r="Y20" s="8"/>
      <c r="Z20" s="8"/>
    </row>
    <row r="21" spans="4:26" x14ac:dyDescent="0.35">
      <c r="D21" s="8">
        <f>SUMIF(May!$A$5:$A$200,June!A21,May!$V$5:$V$200)</f>
        <v>0</v>
      </c>
      <c r="E21" s="8">
        <f t="shared" si="1"/>
        <v>0</v>
      </c>
      <c r="J21" s="8">
        <f t="shared" si="2"/>
        <v>0</v>
      </c>
      <c r="K21" s="9" t="str">
        <f t="shared" si="3"/>
        <v/>
      </c>
      <c r="L21" s="8"/>
      <c r="M21" s="8" t="str">
        <f t="shared" si="4"/>
        <v/>
      </c>
      <c r="N21" s="8" t="str">
        <f t="shared" si="5"/>
        <v/>
      </c>
      <c r="O21" s="8"/>
      <c r="P21" s="8">
        <f t="shared" si="6"/>
        <v>0</v>
      </c>
      <c r="Q21" s="8">
        <f t="shared" si="7"/>
        <v>0</v>
      </c>
      <c r="R21" s="8"/>
      <c r="S21" s="8">
        <f t="shared" si="8"/>
        <v>0</v>
      </c>
      <c r="T21" s="8">
        <f t="shared" si="9"/>
        <v>0</v>
      </c>
      <c r="U21" s="8">
        <f t="shared" si="10"/>
        <v>0</v>
      </c>
      <c r="V21" s="8"/>
      <c r="W21" s="8">
        <f t="shared" si="11"/>
        <v>0</v>
      </c>
      <c r="X21" s="8">
        <f t="shared" si="12"/>
        <v>0</v>
      </c>
      <c r="Y21" s="8"/>
      <c r="Z21" s="8"/>
    </row>
    <row r="22" spans="4:26" x14ac:dyDescent="0.35">
      <c r="D22" s="8">
        <f>SUMIF(May!$A$5:$A$200,June!A22,May!$V$5:$V$200)</f>
        <v>0</v>
      </c>
      <c r="E22" s="8">
        <f t="shared" si="1"/>
        <v>0</v>
      </c>
      <c r="J22" s="8">
        <f t="shared" si="2"/>
        <v>0</v>
      </c>
      <c r="K22" s="9" t="str">
        <f t="shared" si="3"/>
        <v/>
      </c>
      <c r="L22" s="8"/>
      <c r="M22" s="8" t="str">
        <f t="shared" si="4"/>
        <v/>
      </c>
      <c r="N22" s="8" t="str">
        <f t="shared" si="5"/>
        <v/>
      </c>
      <c r="O22" s="8"/>
      <c r="P22" s="8">
        <f t="shared" si="6"/>
        <v>0</v>
      </c>
      <c r="Q22" s="8">
        <f t="shared" si="7"/>
        <v>0</v>
      </c>
      <c r="R22" s="8"/>
      <c r="S22" s="8">
        <f t="shared" si="8"/>
        <v>0</v>
      </c>
      <c r="T22" s="8">
        <f t="shared" si="9"/>
        <v>0</v>
      </c>
      <c r="U22" s="8">
        <f t="shared" si="10"/>
        <v>0</v>
      </c>
      <c r="V22" s="8"/>
      <c r="W22" s="8">
        <f t="shared" si="11"/>
        <v>0</v>
      </c>
      <c r="X22" s="8">
        <f t="shared" si="12"/>
        <v>0</v>
      </c>
      <c r="Y22" s="8"/>
      <c r="Z22" s="8"/>
    </row>
    <row r="23" spans="4:26" x14ac:dyDescent="0.35">
      <c r="D23" s="8">
        <f>SUMIF(May!$A$5:$A$200,June!A23,May!$V$5:$V$200)</f>
        <v>0</v>
      </c>
      <c r="E23" s="8">
        <f t="shared" si="1"/>
        <v>0</v>
      </c>
      <c r="J23" s="8">
        <f t="shared" si="2"/>
        <v>0</v>
      </c>
      <c r="K23" s="9" t="str">
        <f t="shared" si="3"/>
        <v/>
      </c>
      <c r="L23" s="8"/>
      <c r="M23" s="8" t="str">
        <f t="shared" si="4"/>
        <v/>
      </c>
      <c r="N23" s="8" t="str">
        <f t="shared" si="5"/>
        <v/>
      </c>
      <c r="O23" s="8"/>
      <c r="P23" s="8">
        <f t="shared" si="6"/>
        <v>0</v>
      </c>
      <c r="Q23" s="8">
        <f t="shared" si="7"/>
        <v>0</v>
      </c>
      <c r="R23" s="8"/>
      <c r="S23" s="8">
        <f t="shared" si="8"/>
        <v>0</v>
      </c>
      <c r="T23" s="8">
        <f t="shared" si="9"/>
        <v>0</v>
      </c>
      <c r="U23" s="8">
        <f t="shared" si="10"/>
        <v>0</v>
      </c>
      <c r="V23" s="8"/>
      <c r="W23" s="8">
        <f t="shared" si="11"/>
        <v>0</v>
      </c>
      <c r="X23" s="8">
        <f t="shared" si="12"/>
        <v>0</v>
      </c>
      <c r="Y23" s="8"/>
      <c r="Z23" s="8"/>
    </row>
    <row r="24" spans="4:26" x14ac:dyDescent="0.35">
      <c r="D24" s="8">
        <f>SUMIF(May!$A$5:$A$200,June!A24,May!$V$5:$V$200)</f>
        <v>0</v>
      </c>
      <c r="E24" s="8">
        <f t="shared" si="1"/>
        <v>0</v>
      </c>
      <c r="J24" s="8">
        <f t="shared" si="2"/>
        <v>0</v>
      </c>
      <c r="K24" s="9" t="str">
        <f t="shared" si="3"/>
        <v/>
      </c>
      <c r="L24" s="8"/>
      <c r="M24" s="8" t="str">
        <f t="shared" si="4"/>
        <v/>
      </c>
      <c r="N24" s="8" t="str">
        <f t="shared" si="5"/>
        <v/>
      </c>
      <c r="O24" s="8"/>
      <c r="P24" s="8">
        <f t="shared" si="6"/>
        <v>0</v>
      </c>
      <c r="Q24" s="8">
        <f t="shared" si="7"/>
        <v>0</v>
      </c>
      <c r="R24" s="8"/>
      <c r="S24" s="8">
        <f t="shared" si="8"/>
        <v>0</v>
      </c>
      <c r="T24" s="8">
        <f t="shared" si="9"/>
        <v>0</v>
      </c>
      <c r="U24" s="8">
        <f t="shared" si="10"/>
        <v>0</v>
      </c>
      <c r="V24" s="8"/>
      <c r="W24" s="8">
        <f t="shared" si="11"/>
        <v>0</v>
      </c>
      <c r="X24" s="8">
        <f t="shared" si="12"/>
        <v>0</v>
      </c>
      <c r="Y24" s="8"/>
      <c r="Z24" s="8"/>
    </row>
    <row r="25" spans="4:26" x14ac:dyDescent="0.35">
      <c r="D25" s="8">
        <f>SUMIF(May!$A$5:$A$200,June!A25,May!$V$5:$V$200)</f>
        <v>0</v>
      </c>
      <c r="E25" s="8">
        <f t="shared" si="1"/>
        <v>0</v>
      </c>
      <c r="J25" s="8">
        <f t="shared" si="2"/>
        <v>0</v>
      </c>
      <c r="K25" s="9" t="str">
        <f t="shared" si="3"/>
        <v/>
      </c>
      <c r="L25" s="8"/>
      <c r="M25" s="8" t="str">
        <f t="shared" si="4"/>
        <v/>
      </c>
      <c r="N25" s="8" t="str">
        <f t="shared" si="5"/>
        <v/>
      </c>
      <c r="O25" s="8"/>
      <c r="P25" s="8">
        <f t="shared" si="6"/>
        <v>0</v>
      </c>
      <c r="Q25" s="8">
        <f t="shared" si="7"/>
        <v>0</v>
      </c>
      <c r="R25" s="8"/>
      <c r="S25" s="8">
        <f t="shared" si="8"/>
        <v>0</v>
      </c>
      <c r="T25" s="8">
        <f t="shared" si="9"/>
        <v>0</v>
      </c>
      <c r="U25" s="8">
        <f t="shared" si="10"/>
        <v>0</v>
      </c>
      <c r="V25" s="8"/>
      <c r="W25" s="8">
        <f t="shared" si="11"/>
        <v>0</v>
      </c>
      <c r="X25" s="8">
        <f t="shared" si="12"/>
        <v>0</v>
      </c>
      <c r="Y25" s="8"/>
      <c r="Z25" s="8"/>
    </row>
    <row r="26" spans="4:26" x14ac:dyDescent="0.35">
      <c r="D26" s="8">
        <f>SUMIF(May!$A$5:$A$200,June!A26,May!$V$5:$V$200)</f>
        <v>0</v>
      </c>
      <c r="E26" s="8">
        <f t="shared" si="1"/>
        <v>0</v>
      </c>
      <c r="J26" s="8">
        <f t="shared" si="2"/>
        <v>0</v>
      </c>
      <c r="K26" s="9" t="str">
        <f t="shared" si="3"/>
        <v/>
      </c>
      <c r="L26" s="8"/>
      <c r="M26" s="8" t="str">
        <f t="shared" si="4"/>
        <v/>
      </c>
      <c r="N26" s="8" t="str">
        <f t="shared" si="5"/>
        <v/>
      </c>
      <c r="O26" s="8"/>
      <c r="P26" s="8">
        <f t="shared" si="6"/>
        <v>0</v>
      </c>
      <c r="Q26" s="8">
        <f t="shared" si="7"/>
        <v>0</v>
      </c>
      <c r="R26" s="8"/>
      <c r="S26" s="8">
        <f t="shared" si="8"/>
        <v>0</v>
      </c>
      <c r="T26" s="8">
        <f t="shared" si="9"/>
        <v>0</v>
      </c>
      <c r="U26" s="8">
        <f t="shared" si="10"/>
        <v>0</v>
      </c>
      <c r="V26" s="8"/>
      <c r="W26" s="8">
        <f t="shared" si="11"/>
        <v>0</v>
      </c>
      <c r="X26" s="8">
        <f t="shared" si="12"/>
        <v>0</v>
      </c>
      <c r="Y26" s="8"/>
      <c r="Z26" s="8"/>
    </row>
    <row r="27" spans="4:26" x14ac:dyDescent="0.35">
      <c r="D27" s="8">
        <f>SUMIF(May!$A$5:$A$200,June!A27,May!$V$5:$V$200)</f>
        <v>0</v>
      </c>
      <c r="E27" s="8">
        <f t="shared" si="1"/>
        <v>0</v>
      </c>
      <c r="J27" s="8">
        <f t="shared" si="2"/>
        <v>0</v>
      </c>
      <c r="K27" s="9" t="str">
        <f t="shared" si="3"/>
        <v/>
      </c>
      <c r="L27" s="8"/>
      <c r="M27" s="8" t="str">
        <f t="shared" si="4"/>
        <v/>
      </c>
      <c r="N27" s="8" t="str">
        <f t="shared" si="5"/>
        <v/>
      </c>
      <c r="O27" s="8"/>
      <c r="P27" s="8">
        <f t="shared" si="6"/>
        <v>0</v>
      </c>
      <c r="Q27" s="8">
        <f t="shared" si="7"/>
        <v>0</v>
      </c>
      <c r="R27" s="8"/>
      <c r="S27" s="8">
        <f t="shared" si="8"/>
        <v>0</v>
      </c>
      <c r="T27" s="8">
        <f t="shared" si="9"/>
        <v>0</v>
      </c>
      <c r="U27" s="8">
        <f t="shared" si="10"/>
        <v>0</v>
      </c>
      <c r="V27" s="8"/>
      <c r="W27" s="8">
        <f t="shared" si="11"/>
        <v>0</v>
      </c>
      <c r="X27" s="8">
        <f t="shared" si="12"/>
        <v>0</v>
      </c>
      <c r="Y27" s="8"/>
      <c r="Z27" s="8"/>
    </row>
    <row r="28" spans="4:26" x14ac:dyDescent="0.35">
      <c r="D28" s="8">
        <f>SUMIF(May!$A$5:$A$200,June!A28,May!$V$5:$V$200)</f>
        <v>0</v>
      </c>
      <c r="E28" s="8">
        <f t="shared" si="1"/>
        <v>0</v>
      </c>
      <c r="J28" s="8">
        <f t="shared" si="2"/>
        <v>0</v>
      </c>
      <c r="K28" s="9" t="str">
        <f t="shared" si="3"/>
        <v/>
      </c>
      <c r="L28" s="8"/>
      <c r="M28" s="8" t="str">
        <f t="shared" si="4"/>
        <v/>
      </c>
      <c r="N28" s="8" t="str">
        <f t="shared" si="5"/>
        <v/>
      </c>
      <c r="O28" s="8"/>
      <c r="P28" s="8">
        <f t="shared" si="6"/>
        <v>0</v>
      </c>
      <c r="Q28" s="8">
        <f t="shared" si="7"/>
        <v>0</v>
      </c>
      <c r="R28" s="8"/>
      <c r="S28" s="8">
        <f t="shared" si="8"/>
        <v>0</v>
      </c>
      <c r="T28" s="8">
        <f t="shared" si="9"/>
        <v>0</v>
      </c>
      <c r="U28" s="8">
        <f t="shared" si="10"/>
        <v>0</v>
      </c>
      <c r="V28" s="8"/>
      <c r="W28" s="8">
        <f t="shared" si="11"/>
        <v>0</v>
      </c>
      <c r="X28" s="8">
        <f t="shared" si="12"/>
        <v>0</v>
      </c>
      <c r="Y28" s="8"/>
      <c r="Z28" s="8"/>
    </row>
    <row r="29" spans="4:26" x14ac:dyDescent="0.35">
      <c r="D29" s="8">
        <f>SUMIF(May!$A$5:$A$200,June!A29,May!$V$5:$V$200)</f>
        <v>0</v>
      </c>
      <c r="E29" s="8">
        <f t="shared" si="1"/>
        <v>0</v>
      </c>
      <c r="J29" s="8">
        <f t="shared" si="2"/>
        <v>0</v>
      </c>
      <c r="K29" s="9" t="str">
        <f t="shared" si="3"/>
        <v/>
      </c>
      <c r="L29" s="8"/>
      <c r="M29" s="8" t="str">
        <f t="shared" si="4"/>
        <v/>
      </c>
      <c r="N29" s="8" t="str">
        <f t="shared" si="5"/>
        <v/>
      </c>
      <c r="O29" s="8"/>
      <c r="P29" s="8">
        <f t="shared" si="6"/>
        <v>0</v>
      </c>
      <c r="Q29" s="8">
        <f t="shared" si="7"/>
        <v>0</v>
      </c>
      <c r="R29" s="8"/>
      <c r="S29" s="8">
        <f t="shared" si="8"/>
        <v>0</v>
      </c>
      <c r="T29" s="8">
        <f t="shared" si="9"/>
        <v>0</v>
      </c>
      <c r="U29" s="8">
        <f t="shared" si="10"/>
        <v>0</v>
      </c>
      <c r="V29" s="8"/>
      <c r="W29" s="8">
        <f t="shared" si="11"/>
        <v>0</v>
      </c>
      <c r="X29" s="8">
        <f t="shared" si="12"/>
        <v>0</v>
      </c>
      <c r="Y29" s="8"/>
      <c r="Z29" s="8"/>
    </row>
    <row r="30" spans="4:26" x14ac:dyDescent="0.35">
      <c r="D30" s="8">
        <f>SUMIF(May!$A$5:$A$200,June!A30,May!$V$5:$V$200)</f>
        <v>0</v>
      </c>
      <c r="E30" s="8">
        <f t="shared" si="1"/>
        <v>0</v>
      </c>
      <c r="J30" s="8">
        <f t="shared" si="2"/>
        <v>0</v>
      </c>
      <c r="K30" s="9" t="str">
        <f t="shared" si="3"/>
        <v/>
      </c>
      <c r="L30" s="8"/>
      <c r="M30" s="8" t="str">
        <f t="shared" si="4"/>
        <v/>
      </c>
      <c r="N30" s="8" t="str">
        <f t="shared" si="5"/>
        <v/>
      </c>
      <c r="O30" s="8"/>
      <c r="P30" s="8">
        <f t="shared" si="6"/>
        <v>0</v>
      </c>
      <c r="Q30" s="8">
        <f t="shared" si="7"/>
        <v>0</v>
      </c>
      <c r="R30" s="8"/>
      <c r="S30" s="8">
        <f t="shared" si="8"/>
        <v>0</v>
      </c>
      <c r="T30" s="8">
        <f t="shared" si="9"/>
        <v>0</v>
      </c>
      <c r="U30" s="8">
        <f t="shared" si="10"/>
        <v>0</v>
      </c>
      <c r="V30" s="8"/>
      <c r="W30" s="8">
        <f t="shared" si="11"/>
        <v>0</v>
      </c>
      <c r="X30" s="8">
        <f t="shared" si="12"/>
        <v>0</v>
      </c>
      <c r="Y30" s="8"/>
      <c r="Z30" s="8"/>
    </row>
    <row r="31" spans="4:26" x14ac:dyDescent="0.35">
      <c r="D31" s="8">
        <f>SUMIF(May!$A$5:$A$200,June!A31,May!$V$5:$V$200)</f>
        <v>0</v>
      </c>
      <c r="E31" s="8">
        <f t="shared" si="1"/>
        <v>0</v>
      </c>
      <c r="J31" s="8">
        <f t="shared" si="2"/>
        <v>0</v>
      </c>
      <c r="K31" s="9" t="str">
        <f t="shared" si="3"/>
        <v/>
      </c>
      <c r="L31" s="8"/>
      <c r="M31" s="8" t="str">
        <f t="shared" si="4"/>
        <v/>
      </c>
      <c r="N31" s="8" t="str">
        <f t="shared" si="5"/>
        <v/>
      </c>
      <c r="O31" s="8"/>
      <c r="P31" s="8">
        <f t="shared" si="6"/>
        <v>0</v>
      </c>
      <c r="Q31" s="8">
        <f t="shared" si="7"/>
        <v>0</v>
      </c>
      <c r="R31" s="8"/>
      <c r="S31" s="8">
        <f t="shared" si="8"/>
        <v>0</v>
      </c>
      <c r="T31" s="8">
        <f t="shared" si="9"/>
        <v>0</v>
      </c>
      <c r="U31" s="8">
        <f t="shared" si="10"/>
        <v>0</v>
      </c>
      <c r="V31" s="8"/>
      <c r="W31" s="8">
        <f t="shared" si="11"/>
        <v>0</v>
      </c>
      <c r="X31" s="8">
        <f t="shared" si="12"/>
        <v>0</v>
      </c>
      <c r="Y31" s="8"/>
      <c r="Z31" s="8"/>
    </row>
    <row r="32" spans="4:26" x14ac:dyDescent="0.35">
      <c r="D32" s="8">
        <f>SUMIF(May!$A$5:$A$200,June!A32,May!$V$5:$V$200)</f>
        <v>0</v>
      </c>
      <c r="E32" s="8">
        <f t="shared" si="1"/>
        <v>0</v>
      </c>
      <c r="J32" s="8">
        <f t="shared" si="2"/>
        <v>0</v>
      </c>
      <c r="K32" s="9" t="str">
        <f t="shared" si="3"/>
        <v/>
      </c>
      <c r="L32" s="8"/>
      <c r="M32" s="8" t="str">
        <f t="shared" si="4"/>
        <v/>
      </c>
      <c r="N32" s="8" t="str">
        <f t="shared" si="5"/>
        <v/>
      </c>
      <c r="O32" s="8"/>
      <c r="P32" s="8">
        <f t="shared" si="6"/>
        <v>0</v>
      </c>
      <c r="Q32" s="8">
        <f t="shared" si="7"/>
        <v>0</v>
      </c>
      <c r="R32" s="8"/>
      <c r="S32" s="8">
        <f t="shared" si="8"/>
        <v>0</v>
      </c>
      <c r="T32" s="8">
        <f t="shared" si="9"/>
        <v>0</v>
      </c>
      <c r="U32" s="8">
        <f t="shared" si="10"/>
        <v>0</v>
      </c>
      <c r="V32" s="8"/>
      <c r="W32" s="8">
        <f t="shared" si="11"/>
        <v>0</v>
      </c>
      <c r="X32" s="8">
        <f t="shared" si="12"/>
        <v>0</v>
      </c>
      <c r="Y32" s="8"/>
      <c r="Z32" s="8"/>
    </row>
    <row r="33" spans="4:26" x14ac:dyDescent="0.35">
      <c r="D33" s="8">
        <f>SUMIF(May!$A$5:$A$200,June!A33,May!$V$5:$V$200)</f>
        <v>0</v>
      </c>
      <c r="E33" s="8">
        <f t="shared" si="1"/>
        <v>0</v>
      </c>
      <c r="J33" s="8">
        <f t="shared" si="2"/>
        <v>0</v>
      </c>
      <c r="K33" s="9" t="str">
        <f t="shared" si="3"/>
        <v/>
      </c>
      <c r="L33" s="8"/>
      <c r="M33" s="8" t="str">
        <f t="shared" si="4"/>
        <v/>
      </c>
      <c r="N33" s="8" t="str">
        <f t="shared" si="5"/>
        <v/>
      </c>
      <c r="O33" s="8"/>
      <c r="P33" s="8">
        <f t="shared" si="6"/>
        <v>0</v>
      </c>
      <c r="Q33" s="8">
        <f t="shared" si="7"/>
        <v>0</v>
      </c>
      <c r="R33" s="8"/>
      <c r="S33" s="8">
        <f t="shared" si="8"/>
        <v>0</v>
      </c>
      <c r="T33" s="8">
        <f t="shared" si="9"/>
        <v>0</v>
      </c>
      <c r="U33" s="8">
        <f t="shared" si="10"/>
        <v>0</v>
      </c>
      <c r="V33" s="8"/>
      <c r="W33" s="8">
        <f t="shared" si="11"/>
        <v>0</v>
      </c>
      <c r="X33" s="8">
        <f t="shared" si="12"/>
        <v>0</v>
      </c>
      <c r="Y33" s="8"/>
      <c r="Z33" s="8"/>
    </row>
    <row r="34" spans="4:26" x14ac:dyDescent="0.35">
      <c r="D34" s="8">
        <f>SUMIF(May!$A$5:$A$200,June!A34,May!$V$5:$V$200)</f>
        <v>0</v>
      </c>
      <c r="E34" s="8">
        <f t="shared" si="1"/>
        <v>0</v>
      </c>
      <c r="J34" s="8">
        <f t="shared" si="2"/>
        <v>0</v>
      </c>
      <c r="K34" s="9" t="str">
        <f t="shared" si="3"/>
        <v/>
      </c>
      <c r="L34" s="8"/>
      <c r="M34" s="8" t="str">
        <f t="shared" si="4"/>
        <v/>
      </c>
      <c r="N34" s="8" t="str">
        <f t="shared" si="5"/>
        <v/>
      </c>
      <c r="O34" s="8"/>
      <c r="P34" s="8">
        <f t="shared" si="6"/>
        <v>0</v>
      </c>
      <c r="Q34" s="8">
        <f t="shared" si="7"/>
        <v>0</v>
      </c>
      <c r="R34" s="8"/>
      <c r="S34" s="8">
        <f t="shared" si="8"/>
        <v>0</v>
      </c>
      <c r="T34" s="8">
        <f t="shared" si="9"/>
        <v>0</v>
      </c>
      <c r="U34" s="8">
        <f t="shared" si="10"/>
        <v>0</v>
      </c>
      <c r="V34" s="8"/>
      <c r="W34" s="8">
        <f t="shared" si="11"/>
        <v>0</v>
      </c>
      <c r="X34" s="8">
        <f t="shared" si="12"/>
        <v>0</v>
      </c>
      <c r="Y34" s="8"/>
      <c r="Z34" s="8"/>
    </row>
    <row r="35" spans="4:26" x14ac:dyDescent="0.35">
      <c r="D35" s="8">
        <f>SUMIF(May!$A$5:$A$200,June!A35,May!$V$5:$V$200)</f>
        <v>0</v>
      </c>
      <c r="E35" s="8">
        <f t="shared" si="1"/>
        <v>0</v>
      </c>
      <c r="J35" s="8">
        <f t="shared" si="2"/>
        <v>0</v>
      </c>
      <c r="K35" s="9" t="str">
        <f t="shared" si="3"/>
        <v/>
      </c>
      <c r="L35" s="8"/>
      <c r="M35" s="8" t="str">
        <f t="shared" si="4"/>
        <v/>
      </c>
      <c r="N35" s="8" t="str">
        <f t="shared" si="5"/>
        <v/>
      </c>
      <c r="O35" s="8"/>
      <c r="P35" s="8">
        <f t="shared" si="6"/>
        <v>0</v>
      </c>
      <c r="Q35" s="8">
        <f t="shared" si="7"/>
        <v>0</v>
      </c>
      <c r="R35" s="8"/>
      <c r="S35" s="8">
        <f t="shared" si="8"/>
        <v>0</v>
      </c>
      <c r="T35" s="8">
        <f t="shared" si="9"/>
        <v>0</v>
      </c>
      <c r="U35" s="8">
        <f t="shared" si="10"/>
        <v>0</v>
      </c>
      <c r="V35" s="8"/>
      <c r="W35" s="8">
        <f t="shared" si="11"/>
        <v>0</v>
      </c>
      <c r="X35" s="8">
        <f t="shared" si="12"/>
        <v>0</v>
      </c>
      <c r="Y35" s="8"/>
      <c r="Z35" s="8"/>
    </row>
    <row r="36" spans="4:26" x14ac:dyDescent="0.35">
      <c r="D36" s="8">
        <f>SUMIF(May!$A$5:$A$200,June!A36,May!$V$5:$V$200)</f>
        <v>0</v>
      </c>
      <c r="E36" s="8">
        <f t="shared" si="1"/>
        <v>0</v>
      </c>
      <c r="J36" s="8">
        <f t="shared" si="2"/>
        <v>0</v>
      </c>
      <c r="K36" s="9" t="str">
        <f t="shared" si="3"/>
        <v/>
      </c>
      <c r="L36" s="8"/>
      <c r="M36" s="8" t="str">
        <f t="shared" si="4"/>
        <v/>
      </c>
      <c r="N36" s="8" t="str">
        <f t="shared" si="5"/>
        <v/>
      </c>
      <c r="O36" s="8"/>
      <c r="P36" s="8">
        <f t="shared" si="6"/>
        <v>0</v>
      </c>
      <c r="Q36" s="8">
        <f t="shared" si="7"/>
        <v>0</v>
      </c>
      <c r="R36" s="8"/>
      <c r="S36" s="8">
        <f t="shared" si="8"/>
        <v>0</v>
      </c>
      <c r="T36" s="8">
        <f t="shared" si="9"/>
        <v>0</v>
      </c>
      <c r="U36" s="8">
        <f t="shared" si="10"/>
        <v>0</v>
      </c>
      <c r="V36" s="8"/>
      <c r="W36" s="8">
        <f t="shared" si="11"/>
        <v>0</v>
      </c>
      <c r="X36" s="8">
        <f t="shared" si="12"/>
        <v>0</v>
      </c>
      <c r="Y36" s="8"/>
      <c r="Z36" s="8"/>
    </row>
    <row r="37" spans="4:26" x14ac:dyDescent="0.35">
      <c r="D37" s="8">
        <f>SUMIF(May!$A$5:$A$200,June!A37,May!$V$5:$V$200)</f>
        <v>0</v>
      </c>
      <c r="E37" s="8">
        <f t="shared" si="1"/>
        <v>0</v>
      </c>
      <c r="J37" s="8">
        <f t="shared" si="2"/>
        <v>0</v>
      </c>
      <c r="K37" s="9" t="str">
        <f t="shared" si="3"/>
        <v/>
      </c>
      <c r="L37" s="8"/>
      <c r="M37" s="8" t="str">
        <f t="shared" si="4"/>
        <v/>
      </c>
      <c r="N37" s="8" t="str">
        <f t="shared" si="5"/>
        <v/>
      </c>
      <c r="O37" s="8"/>
      <c r="P37" s="8">
        <f t="shared" si="6"/>
        <v>0</v>
      </c>
      <c r="Q37" s="8">
        <f t="shared" si="7"/>
        <v>0</v>
      </c>
      <c r="R37" s="8"/>
      <c r="S37" s="8">
        <f t="shared" si="8"/>
        <v>0</v>
      </c>
      <c r="T37" s="8">
        <f t="shared" si="9"/>
        <v>0</v>
      </c>
      <c r="U37" s="8">
        <f t="shared" si="10"/>
        <v>0</v>
      </c>
      <c r="V37" s="8"/>
      <c r="W37" s="8">
        <f t="shared" si="11"/>
        <v>0</v>
      </c>
      <c r="X37" s="8">
        <f t="shared" si="12"/>
        <v>0</v>
      </c>
      <c r="Y37" s="8"/>
      <c r="Z37" s="8"/>
    </row>
    <row r="38" spans="4:26" x14ac:dyDescent="0.35">
      <c r="D38" s="8">
        <f>SUMIF(May!$A$5:$A$200,June!A38,May!$V$5:$V$200)</f>
        <v>0</v>
      </c>
      <c r="E38" s="8">
        <f t="shared" si="1"/>
        <v>0</v>
      </c>
      <c r="J38" s="8">
        <f t="shared" si="2"/>
        <v>0</v>
      </c>
      <c r="K38" s="9" t="str">
        <f t="shared" si="3"/>
        <v/>
      </c>
      <c r="L38" s="8"/>
      <c r="M38" s="8" t="str">
        <f t="shared" si="4"/>
        <v/>
      </c>
      <c r="N38" s="8" t="str">
        <f t="shared" si="5"/>
        <v/>
      </c>
      <c r="O38" s="8"/>
      <c r="P38" s="8">
        <f t="shared" si="6"/>
        <v>0</v>
      </c>
      <c r="Q38" s="8">
        <f t="shared" si="7"/>
        <v>0</v>
      </c>
      <c r="R38" s="8"/>
      <c r="S38" s="8">
        <f t="shared" si="8"/>
        <v>0</v>
      </c>
      <c r="T38" s="8">
        <f t="shared" si="9"/>
        <v>0</v>
      </c>
      <c r="U38" s="8">
        <f t="shared" si="10"/>
        <v>0</v>
      </c>
      <c r="V38" s="8"/>
      <c r="W38" s="8">
        <f t="shared" si="11"/>
        <v>0</v>
      </c>
      <c r="X38" s="8">
        <f t="shared" si="12"/>
        <v>0</v>
      </c>
      <c r="Y38" s="8"/>
      <c r="Z38" s="8"/>
    </row>
    <row r="39" spans="4:26" x14ac:dyDescent="0.35">
      <c r="D39" s="8">
        <f>SUMIF(May!$A$5:$A$200,June!A39,May!$V$5:$V$200)</f>
        <v>0</v>
      </c>
      <c r="E39" s="8">
        <f t="shared" si="1"/>
        <v>0</v>
      </c>
      <c r="J39" s="8">
        <f t="shared" si="2"/>
        <v>0</v>
      </c>
      <c r="K39" s="9" t="str">
        <f t="shared" si="3"/>
        <v/>
      </c>
      <c r="M39" s="8" t="str">
        <f t="shared" si="4"/>
        <v/>
      </c>
      <c r="N39" s="8" t="str">
        <f t="shared" si="5"/>
        <v/>
      </c>
      <c r="O39" s="8"/>
      <c r="P39" s="8">
        <f t="shared" si="6"/>
        <v>0</v>
      </c>
      <c r="Q39" s="8">
        <f t="shared" si="7"/>
        <v>0</v>
      </c>
      <c r="R39" s="8"/>
      <c r="S39" s="8">
        <f t="shared" si="8"/>
        <v>0</v>
      </c>
      <c r="T39" s="8">
        <f t="shared" si="9"/>
        <v>0</v>
      </c>
      <c r="U39" s="8">
        <f t="shared" si="10"/>
        <v>0</v>
      </c>
      <c r="V39" s="8"/>
      <c r="W39" s="8">
        <f t="shared" si="11"/>
        <v>0</v>
      </c>
      <c r="X39" s="8">
        <f t="shared" si="12"/>
        <v>0</v>
      </c>
      <c r="Y39" s="8"/>
      <c r="Z39" s="8"/>
    </row>
    <row r="40" spans="4:26" x14ac:dyDescent="0.35">
      <c r="D40" s="8">
        <f>SUMIF(May!$A$5:$A$200,June!A40,May!$V$5:$V$200)</f>
        <v>0</v>
      </c>
      <c r="E40" s="8">
        <f t="shared" si="1"/>
        <v>0</v>
      </c>
      <c r="J40" s="8">
        <f t="shared" si="2"/>
        <v>0</v>
      </c>
      <c r="K40" s="9" t="str">
        <f t="shared" si="3"/>
        <v/>
      </c>
      <c r="M40" s="8" t="str">
        <f t="shared" si="4"/>
        <v/>
      </c>
      <c r="N40" s="8" t="str">
        <f t="shared" si="5"/>
        <v/>
      </c>
      <c r="O40" s="8"/>
      <c r="P40" s="8">
        <f t="shared" si="6"/>
        <v>0</v>
      </c>
      <c r="Q40" s="8">
        <f t="shared" si="7"/>
        <v>0</v>
      </c>
      <c r="R40" s="8"/>
      <c r="S40" s="8">
        <f t="shared" si="8"/>
        <v>0</v>
      </c>
      <c r="T40" s="8">
        <f t="shared" si="9"/>
        <v>0</v>
      </c>
      <c r="U40" s="8">
        <f t="shared" si="10"/>
        <v>0</v>
      </c>
      <c r="V40" s="8"/>
      <c r="W40" s="8">
        <f t="shared" si="11"/>
        <v>0</v>
      </c>
      <c r="X40" s="8">
        <f t="shared" si="12"/>
        <v>0</v>
      </c>
      <c r="Y40" s="8"/>
      <c r="Z40" s="8"/>
    </row>
    <row r="41" spans="4:26" x14ac:dyDescent="0.35">
      <c r="D41" s="8">
        <f>SUMIF(May!$A$5:$A$200,June!A41,May!$V$5:$V$200)</f>
        <v>0</v>
      </c>
      <c r="E41" s="8">
        <f t="shared" si="1"/>
        <v>0</v>
      </c>
      <c r="J41" s="8">
        <f t="shared" si="2"/>
        <v>0</v>
      </c>
      <c r="K41" s="9" t="str">
        <f t="shared" si="3"/>
        <v/>
      </c>
      <c r="M41" s="8" t="str">
        <f t="shared" si="4"/>
        <v/>
      </c>
      <c r="N41" s="8" t="str">
        <f t="shared" si="5"/>
        <v/>
      </c>
      <c r="O41" s="8"/>
      <c r="P41" s="8">
        <f t="shared" si="6"/>
        <v>0</v>
      </c>
      <c r="Q41" s="8">
        <f t="shared" si="7"/>
        <v>0</v>
      </c>
      <c r="R41" s="8"/>
      <c r="S41" s="8">
        <f t="shared" si="8"/>
        <v>0</v>
      </c>
      <c r="T41" s="8">
        <f t="shared" si="9"/>
        <v>0</v>
      </c>
      <c r="U41" s="8">
        <f t="shared" si="10"/>
        <v>0</v>
      </c>
      <c r="V41" s="8"/>
      <c r="W41" s="8">
        <f t="shared" si="11"/>
        <v>0</v>
      </c>
      <c r="X41" s="8">
        <f t="shared" si="12"/>
        <v>0</v>
      </c>
      <c r="Y41" s="8"/>
      <c r="Z41" s="8"/>
    </row>
    <row r="42" spans="4:26" x14ac:dyDescent="0.35">
      <c r="D42" s="8">
        <f>SUMIF(May!$A$5:$A$200,June!A42,May!$V$5:$V$200)</f>
        <v>0</v>
      </c>
      <c r="E42" s="8">
        <f t="shared" si="1"/>
        <v>0</v>
      </c>
      <c r="J42" s="8">
        <f t="shared" si="2"/>
        <v>0</v>
      </c>
      <c r="K42" s="9" t="str">
        <f t="shared" si="3"/>
        <v/>
      </c>
      <c r="M42" s="8" t="str">
        <f t="shared" si="4"/>
        <v/>
      </c>
      <c r="N42" s="8" t="str">
        <f t="shared" si="5"/>
        <v/>
      </c>
      <c r="O42" s="8"/>
      <c r="P42" s="8">
        <f t="shared" si="6"/>
        <v>0</v>
      </c>
      <c r="Q42" s="8">
        <f t="shared" si="7"/>
        <v>0</v>
      </c>
      <c r="R42" s="8"/>
      <c r="S42" s="8">
        <f t="shared" si="8"/>
        <v>0</v>
      </c>
      <c r="T42" s="8">
        <f t="shared" si="9"/>
        <v>0</v>
      </c>
      <c r="U42" s="8">
        <f t="shared" si="10"/>
        <v>0</v>
      </c>
      <c r="V42" s="8"/>
      <c r="W42" s="8">
        <f t="shared" si="11"/>
        <v>0</v>
      </c>
      <c r="X42" s="8">
        <f t="shared" si="12"/>
        <v>0</v>
      </c>
      <c r="Y42" s="8"/>
      <c r="Z42" s="8"/>
    </row>
    <row r="43" spans="4:26" x14ac:dyDescent="0.35">
      <c r="D43" s="8">
        <f>SUMIF(May!$A$5:$A$200,June!A43,May!$V$5:$V$200)</f>
        <v>0</v>
      </c>
      <c r="E43" s="8">
        <f t="shared" si="1"/>
        <v>0</v>
      </c>
      <c r="J43" s="8">
        <f t="shared" si="2"/>
        <v>0</v>
      </c>
      <c r="K43" s="9" t="str">
        <f t="shared" si="3"/>
        <v/>
      </c>
      <c r="M43" s="8" t="str">
        <f t="shared" si="4"/>
        <v/>
      </c>
      <c r="N43" s="8" t="str">
        <f t="shared" si="5"/>
        <v/>
      </c>
      <c r="O43" s="8"/>
      <c r="P43" s="8">
        <f t="shared" si="6"/>
        <v>0</v>
      </c>
      <c r="Q43" s="8">
        <f t="shared" si="7"/>
        <v>0</v>
      </c>
      <c r="R43" s="8"/>
      <c r="S43" s="8">
        <f t="shared" si="8"/>
        <v>0</v>
      </c>
      <c r="T43" s="8">
        <f t="shared" si="9"/>
        <v>0</v>
      </c>
      <c r="U43" s="8">
        <f t="shared" si="10"/>
        <v>0</v>
      </c>
      <c r="V43" s="8"/>
      <c r="W43" s="8">
        <f t="shared" si="11"/>
        <v>0</v>
      </c>
      <c r="X43" s="8">
        <f t="shared" si="12"/>
        <v>0</v>
      </c>
      <c r="Y43" s="8"/>
      <c r="Z43" s="8"/>
    </row>
    <row r="44" spans="4:26" x14ac:dyDescent="0.35">
      <c r="D44" s="8">
        <f>SUMIF(May!$A$5:$A$200,June!A44,May!$V$5:$V$200)</f>
        <v>0</v>
      </c>
      <c r="E44" s="8">
        <f t="shared" si="1"/>
        <v>0</v>
      </c>
      <c r="J44" s="8">
        <f t="shared" si="2"/>
        <v>0</v>
      </c>
      <c r="K44" s="9" t="str">
        <f t="shared" si="3"/>
        <v/>
      </c>
      <c r="M44" s="8" t="str">
        <f t="shared" si="4"/>
        <v/>
      </c>
      <c r="N44" s="8" t="str">
        <f t="shared" si="5"/>
        <v/>
      </c>
      <c r="O44" s="8"/>
      <c r="P44" s="8">
        <f t="shared" si="6"/>
        <v>0</v>
      </c>
      <c r="Q44" s="8">
        <f t="shared" si="7"/>
        <v>0</v>
      </c>
      <c r="R44" s="8"/>
      <c r="S44" s="8">
        <f t="shared" si="8"/>
        <v>0</v>
      </c>
      <c r="T44" s="8">
        <f t="shared" si="9"/>
        <v>0</v>
      </c>
      <c r="U44" s="8">
        <f t="shared" si="10"/>
        <v>0</v>
      </c>
      <c r="V44" s="8"/>
      <c r="W44" s="8">
        <f t="shared" si="11"/>
        <v>0</v>
      </c>
      <c r="X44" s="8">
        <f t="shared" si="12"/>
        <v>0</v>
      </c>
      <c r="Y44" s="8"/>
      <c r="Z44" s="8"/>
    </row>
    <row r="45" spans="4:26" x14ac:dyDescent="0.35">
      <c r="D45" s="8">
        <f>SUMIF(May!$A$5:$A$200,June!A45,May!$V$5:$V$200)</f>
        <v>0</v>
      </c>
      <c r="E45" s="8">
        <f t="shared" si="1"/>
        <v>0</v>
      </c>
      <c r="J45" s="8">
        <f t="shared" si="2"/>
        <v>0</v>
      </c>
      <c r="K45" s="9" t="str">
        <f t="shared" si="3"/>
        <v/>
      </c>
      <c r="M45" s="8" t="str">
        <f t="shared" si="4"/>
        <v/>
      </c>
      <c r="N45" s="8" t="str">
        <f t="shared" si="5"/>
        <v/>
      </c>
      <c r="O45" s="8"/>
      <c r="P45" s="8">
        <f t="shared" si="6"/>
        <v>0</v>
      </c>
      <c r="Q45" s="8">
        <f t="shared" si="7"/>
        <v>0</v>
      </c>
      <c r="R45" s="8"/>
      <c r="S45" s="8">
        <f t="shared" si="8"/>
        <v>0</v>
      </c>
      <c r="T45" s="8">
        <f t="shared" si="9"/>
        <v>0</v>
      </c>
      <c r="U45" s="8">
        <f t="shared" si="10"/>
        <v>0</v>
      </c>
      <c r="V45" s="8"/>
      <c r="W45" s="8">
        <f t="shared" si="11"/>
        <v>0</v>
      </c>
      <c r="X45" s="8">
        <f t="shared" si="12"/>
        <v>0</v>
      </c>
      <c r="Y45" s="8"/>
      <c r="Z45" s="8"/>
    </row>
    <row r="46" spans="4:26" x14ac:dyDescent="0.35">
      <c r="D46" s="8">
        <f>SUMIF(May!$A$5:$A$200,June!A46,May!$V$5:$V$200)</f>
        <v>0</v>
      </c>
      <c r="E46" s="8">
        <f t="shared" si="1"/>
        <v>0</v>
      </c>
      <c r="J46" s="8">
        <f t="shared" si="2"/>
        <v>0</v>
      </c>
      <c r="K46" s="9" t="str">
        <f t="shared" si="3"/>
        <v/>
      </c>
      <c r="M46" s="8" t="str">
        <f t="shared" si="4"/>
        <v/>
      </c>
      <c r="N46" s="8" t="str">
        <f t="shared" si="5"/>
        <v/>
      </c>
      <c r="O46" s="8"/>
      <c r="P46" s="8">
        <f t="shared" si="6"/>
        <v>0</v>
      </c>
      <c r="Q46" s="8">
        <f t="shared" si="7"/>
        <v>0</v>
      </c>
      <c r="R46" s="8"/>
      <c r="S46" s="8">
        <f t="shared" si="8"/>
        <v>0</v>
      </c>
      <c r="T46" s="8">
        <f t="shared" si="9"/>
        <v>0</v>
      </c>
      <c r="U46" s="8">
        <f t="shared" si="10"/>
        <v>0</v>
      </c>
      <c r="V46" s="8"/>
      <c r="W46" s="8">
        <f t="shared" si="11"/>
        <v>0</v>
      </c>
      <c r="X46" s="8">
        <f t="shared" si="12"/>
        <v>0</v>
      </c>
      <c r="Y46" s="8"/>
      <c r="Z46" s="8"/>
    </row>
    <row r="47" spans="4:26" x14ac:dyDescent="0.35">
      <c r="D47" s="8">
        <f>SUMIF(May!$A$5:$A$200,June!A47,May!$V$5:$V$200)</f>
        <v>0</v>
      </c>
      <c r="E47" s="8">
        <f t="shared" si="1"/>
        <v>0</v>
      </c>
      <c r="J47" s="8">
        <f t="shared" si="2"/>
        <v>0</v>
      </c>
      <c r="K47" s="9" t="str">
        <f t="shared" si="3"/>
        <v/>
      </c>
      <c r="M47" s="8" t="str">
        <f t="shared" si="4"/>
        <v/>
      </c>
      <c r="N47" s="8" t="str">
        <f t="shared" si="5"/>
        <v/>
      </c>
      <c r="O47" s="8"/>
      <c r="P47" s="8">
        <f t="shared" si="6"/>
        <v>0</v>
      </c>
      <c r="Q47" s="8">
        <f t="shared" si="7"/>
        <v>0</v>
      </c>
      <c r="R47" s="8"/>
      <c r="S47" s="8">
        <f t="shared" si="8"/>
        <v>0</v>
      </c>
      <c r="T47" s="8">
        <f t="shared" si="9"/>
        <v>0</v>
      </c>
      <c r="U47" s="8">
        <f t="shared" si="10"/>
        <v>0</v>
      </c>
      <c r="V47" s="8"/>
      <c r="W47" s="8">
        <f t="shared" si="11"/>
        <v>0</v>
      </c>
      <c r="X47" s="8">
        <f t="shared" si="12"/>
        <v>0</v>
      </c>
      <c r="Y47" s="8"/>
      <c r="Z47" s="8"/>
    </row>
    <row r="48" spans="4:26" x14ac:dyDescent="0.35">
      <c r="D48" s="8">
        <f>SUMIF(May!$A$5:$A$200,June!A48,May!$V$5:$V$200)</f>
        <v>0</v>
      </c>
      <c r="E48" s="8">
        <f t="shared" si="1"/>
        <v>0</v>
      </c>
      <c r="J48" s="8">
        <f t="shared" si="2"/>
        <v>0</v>
      </c>
      <c r="K48" s="9" t="str">
        <f t="shared" si="3"/>
        <v/>
      </c>
      <c r="M48" s="8" t="str">
        <f t="shared" si="4"/>
        <v/>
      </c>
      <c r="N48" s="8" t="str">
        <f t="shared" si="5"/>
        <v/>
      </c>
      <c r="O48" s="8"/>
      <c r="P48" s="8">
        <f t="shared" si="6"/>
        <v>0</v>
      </c>
      <c r="Q48" s="8">
        <f t="shared" si="7"/>
        <v>0</v>
      </c>
      <c r="R48" s="8"/>
      <c r="S48" s="8">
        <f t="shared" si="8"/>
        <v>0</v>
      </c>
      <c r="T48" s="8">
        <f t="shared" si="9"/>
        <v>0</v>
      </c>
      <c r="U48" s="8">
        <f t="shared" si="10"/>
        <v>0</v>
      </c>
      <c r="V48" s="8"/>
      <c r="W48" s="8">
        <f t="shared" si="11"/>
        <v>0</v>
      </c>
      <c r="X48" s="8">
        <f t="shared" si="12"/>
        <v>0</v>
      </c>
      <c r="Y48" s="8"/>
      <c r="Z48" s="8"/>
    </row>
    <row r="49" spans="4:26" x14ac:dyDescent="0.35">
      <c r="D49" s="8">
        <f>SUMIF(May!$A$5:$A$200,June!A49,May!$V$5:$V$200)</f>
        <v>0</v>
      </c>
      <c r="E49" s="8">
        <f t="shared" si="1"/>
        <v>0</v>
      </c>
      <c r="J49" s="8">
        <f t="shared" si="2"/>
        <v>0</v>
      </c>
      <c r="K49" s="9" t="str">
        <f t="shared" si="3"/>
        <v/>
      </c>
      <c r="M49" s="8" t="str">
        <f t="shared" si="4"/>
        <v/>
      </c>
      <c r="N49" s="8" t="str">
        <f t="shared" si="5"/>
        <v/>
      </c>
      <c r="O49" s="8"/>
      <c r="P49" s="8">
        <f t="shared" si="6"/>
        <v>0</v>
      </c>
      <c r="Q49" s="8">
        <f t="shared" si="7"/>
        <v>0</v>
      </c>
      <c r="R49" s="8"/>
      <c r="S49" s="8">
        <f t="shared" si="8"/>
        <v>0</v>
      </c>
      <c r="T49" s="8">
        <f t="shared" si="9"/>
        <v>0</v>
      </c>
      <c r="U49" s="8">
        <f t="shared" si="10"/>
        <v>0</v>
      </c>
      <c r="V49" s="8"/>
      <c r="W49" s="8">
        <f t="shared" si="11"/>
        <v>0</v>
      </c>
      <c r="X49" s="8">
        <f t="shared" si="12"/>
        <v>0</v>
      </c>
      <c r="Y49" s="8"/>
      <c r="Z49" s="8"/>
    </row>
    <row r="50" spans="4:26" x14ac:dyDescent="0.35">
      <c r="D50" s="8">
        <f>SUMIF(May!$A$5:$A$200,June!A50,May!$V$5:$V$200)</f>
        <v>0</v>
      </c>
      <c r="E50" s="8">
        <f t="shared" si="1"/>
        <v>0</v>
      </c>
      <c r="J50" s="8">
        <f t="shared" si="2"/>
        <v>0</v>
      </c>
      <c r="K50" s="9" t="str">
        <f t="shared" si="3"/>
        <v/>
      </c>
      <c r="M50" s="8" t="str">
        <f t="shared" si="4"/>
        <v/>
      </c>
      <c r="N50" s="8" t="str">
        <f t="shared" si="5"/>
        <v/>
      </c>
      <c r="O50" s="8"/>
      <c r="P50" s="8">
        <f t="shared" si="6"/>
        <v>0</v>
      </c>
      <c r="Q50" s="8">
        <f t="shared" si="7"/>
        <v>0</v>
      </c>
      <c r="R50" s="8"/>
      <c r="S50" s="8">
        <f t="shared" si="8"/>
        <v>0</v>
      </c>
      <c r="T50" s="8">
        <f t="shared" si="9"/>
        <v>0</v>
      </c>
      <c r="U50" s="8">
        <f t="shared" si="10"/>
        <v>0</v>
      </c>
      <c r="V50" s="8"/>
      <c r="W50" s="8">
        <f t="shared" si="11"/>
        <v>0</v>
      </c>
      <c r="X50" s="8">
        <f t="shared" si="12"/>
        <v>0</v>
      </c>
      <c r="Y50" s="8"/>
      <c r="Z50" s="8"/>
    </row>
    <row r="51" spans="4:26" x14ac:dyDescent="0.35">
      <c r="D51" s="8">
        <f>SUMIF(May!$A$5:$A$200,June!A51,May!$V$5:$V$200)</f>
        <v>0</v>
      </c>
      <c r="E51" s="8">
        <f t="shared" si="1"/>
        <v>0</v>
      </c>
      <c r="J51" s="8">
        <f t="shared" si="2"/>
        <v>0</v>
      </c>
      <c r="K51" s="9" t="str">
        <f t="shared" si="3"/>
        <v/>
      </c>
      <c r="M51" s="8" t="str">
        <f t="shared" si="4"/>
        <v/>
      </c>
      <c r="N51" s="8" t="str">
        <f t="shared" si="5"/>
        <v/>
      </c>
      <c r="O51" s="8"/>
      <c r="P51" s="8">
        <f t="shared" si="6"/>
        <v>0</v>
      </c>
      <c r="Q51" s="8">
        <f t="shared" si="7"/>
        <v>0</v>
      </c>
      <c r="R51" s="8"/>
      <c r="S51" s="8">
        <f t="shared" si="8"/>
        <v>0</v>
      </c>
      <c r="T51" s="8">
        <f t="shared" si="9"/>
        <v>0</v>
      </c>
      <c r="U51" s="8">
        <f t="shared" si="10"/>
        <v>0</v>
      </c>
      <c r="V51" s="8"/>
      <c r="W51" s="8">
        <f t="shared" si="11"/>
        <v>0</v>
      </c>
      <c r="X51" s="8">
        <f t="shared" si="12"/>
        <v>0</v>
      </c>
      <c r="Y51" s="8"/>
      <c r="Z51" s="8"/>
    </row>
    <row r="52" spans="4:26" x14ac:dyDescent="0.35">
      <c r="D52" s="8">
        <f>SUMIF(May!$A$5:$A$200,June!A52,May!$V$5:$V$200)</f>
        <v>0</v>
      </c>
      <c r="E52" s="8">
        <f t="shared" si="1"/>
        <v>0</v>
      </c>
      <c r="J52" s="8">
        <f t="shared" si="2"/>
        <v>0</v>
      </c>
      <c r="K52" s="9" t="str">
        <f t="shared" si="3"/>
        <v/>
      </c>
      <c r="M52" s="8" t="str">
        <f t="shared" si="4"/>
        <v/>
      </c>
      <c r="N52" s="8" t="str">
        <f t="shared" si="5"/>
        <v/>
      </c>
      <c r="O52" s="8"/>
      <c r="P52" s="8">
        <f t="shared" si="6"/>
        <v>0</v>
      </c>
      <c r="Q52" s="8">
        <f t="shared" si="7"/>
        <v>0</v>
      </c>
      <c r="R52" s="8"/>
      <c r="S52" s="8">
        <f t="shared" si="8"/>
        <v>0</v>
      </c>
      <c r="T52" s="8">
        <f t="shared" si="9"/>
        <v>0</v>
      </c>
      <c r="U52" s="8">
        <f t="shared" si="10"/>
        <v>0</v>
      </c>
      <c r="V52" s="8"/>
      <c r="W52" s="8">
        <f t="shared" si="11"/>
        <v>0</v>
      </c>
      <c r="X52" s="8">
        <f t="shared" si="12"/>
        <v>0</v>
      </c>
      <c r="Y52" s="8"/>
      <c r="Z52" s="8"/>
    </row>
    <row r="53" spans="4:26" x14ac:dyDescent="0.35">
      <c r="D53" s="8">
        <f>SUMIF(May!$A$5:$A$200,June!A53,May!$V$5:$V$200)</f>
        <v>0</v>
      </c>
      <c r="E53" s="8">
        <f t="shared" si="1"/>
        <v>0</v>
      </c>
      <c r="J53" s="8">
        <f t="shared" si="2"/>
        <v>0</v>
      </c>
      <c r="K53" s="9" t="str">
        <f t="shared" si="3"/>
        <v/>
      </c>
      <c r="M53" s="8" t="str">
        <f t="shared" si="4"/>
        <v/>
      </c>
      <c r="N53" s="8" t="str">
        <f t="shared" si="5"/>
        <v/>
      </c>
      <c r="O53" s="8"/>
      <c r="P53" s="8">
        <f t="shared" si="6"/>
        <v>0</v>
      </c>
      <c r="Q53" s="8">
        <f t="shared" si="7"/>
        <v>0</v>
      </c>
      <c r="R53" s="8"/>
      <c r="S53" s="8">
        <f t="shared" si="8"/>
        <v>0</v>
      </c>
      <c r="T53" s="8">
        <f t="shared" si="9"/>
        <v>0</v>
      </c>
      <c r="U53" s="8">
        <f t="shared" si="10"/>
        <v>0</v>
      </c>
      <c r="V53" s="8"/>
      <c r="W53" s="8">
        <f t="shared" si="11"/>
        <v>0</v>
      </c>
      <c r="X53" s="8">
        <f t="shared" si="12"/>
        <v>0</v>
      </c>
      <c r="Y53" s="8"/>
      <c r="Z53" s="8"/>
    </row>
    <row r="54" spans="4:26" x14ac:dyDescent="0.35">
      <c r="D54" s="8">
        <f>SUMIF(May!$A$5:$A$200,June!A54,May!$V$5:$V$200)</f>
        <v>0</v>
      </c>
      <c r="E54" s="8">
        <f t="shared" si="1"/>
        <v>0</v>
      </c>
      <c r="J54" s="8">
        <f t="shared" si="2"/>
        <v>0</v>
      </c>
      <c r="K54" s="9" t="str">
        <f t="shared" si="3"/>
        <v/>
      </c>
      <c r="M54" s="8" t="str">
        <f t="shared" si="4"/>
        <v/>
      </c>
      <c r="N54" s="8" t="str">
        <f t="shared" si="5"/>
        <v/>
      </c>
      <c r="O54" s="8"/>
      <c r="P54" s="8">
        <f t="shared" si="6"/>
        <v>0</v>
      </c>
      <c r="Q54" s="8">
        <f t="shared" si="7"/>
        <v>0</v>
      </c>
      <c r="R54" s="8"/>
      <c r="S54" s="8">
        <f t="shared" si="8"/>
        <v>0</v>
      </c>
      <c r="T54" s="8">
        <f t="shared" si="9"/>
        <v>0</v>
      </c>
      <c r="U54" s="8">
        <f t="shared" si="10"/>
        <v>0</v>
      </c>
      <c r="V54" s="8"/>
      <c r="W54" s="8">
        <f t="shared" si="11"/>
        <v>0</v>
      </c>
      <c r="X54" s="8">
        <f t="shared" si="12"/>
        <v>0</v>
      </c>
      <c r="Y54" s="8"/>
      <c r="Z54" s="8"/>
    </row>
    <row r="55" spans="4:26" x14ac:dyDescent="0.35">
      <c r="D55" s="8">
        <f>SUMIF(May!$A$5:$A$200,June!A55,May!$V$5:$V$200)</f>
        <v>0</v>
      </c>
      <c r="E55" s="8">
        <f t="shared" si="1"/>
        <v>0</v>
      </c>
      <c r="J55" s="8">
        <f t="shared" si="2"/>
        <v>0</v>
      </c>
      <c r="K55" s="9" t="str">
        <f t="shared" si="3"/>
        <v/>
      </c>
      <c r="M55" s="8" t="str">
        <f t="shared" si="4"/>
        <v/>
      </c>
      <c r="N55" s="8" t="str">
        <f t="shared" si="5"/>
        <v/>
      </c>
      <c r="O55" s="8"/>
      <c r="P55" s="8">
        <f t="shared" si="6"/>
        <v>0</v>
      </c>
      <c r="Q55" s="8">
        <f t="shared" si="7"/>
        <v>0</v>
      </c>
      <c r="R55" s="8"/>
      <c r="S55" s="8">
        <f t="shared" si="8"/>
        <v>0</v>
      </c>
      <c r="T55" s="8">
        <f t="shared" si="9"/>
        <v>0</v>
      </c>
      <c r="U55" s="8">
        <f t="shared" si="10"/>
        <v>0</v>
      </c>
      <c r="V55" s="8"/>
      <c r="W55" s="8">
        <f t="shared" si="11"/>
        <v>0</v>
      </c>
      <c r="X55" s="8">
        <f t="shared" si="12"/>
        <v>0</v>
      </c>
      <c r="Y55" s="8"/>
      <c r="Z55" s="8"/>
    </row>
    <row r="56" spans="4:26" x14ac:dyDescent="0.35">
      <c r="D56" s="8">
        <f>SUMIF(May!$A$5:$A$200,June!A56,May!$V$5:$V$200)</f>
        <v>0</v>
      </c>
      <c r="E56" s="8">
        <f t="shared" si="1"/>
        <v>0</v>
      </c>
      <c r="J56" s="8">
        <f t="shared" si="2"/>
        <v>0</v>
      </c>
      <c r="K56" s="9" t="str">
        <f t="shared" si="3"/>
        <v/>
      </c>
      <c r="M56" s="8" t="str">
        <f t="shared" si="4"/>
        <v/>
      </c>
      <c r="N56" s="8" t="str">
        <f t="shared" si="5"/>
        <v/>
      </c>
      <c r="O56" s="8"/>
      <c r="P56" s="8">
        <f t="shared" si="6"/>
        <v>0</v>
      </c>
      <c r="Q56" s="8">
        <f t="shared" si="7"/>
        <v>0</v>
      </c>
      <c r="R56" s="8"/>
      <c r="S56" s="8">
        <f t="shared" si="8"/>
        <v>0</v>
      </c>
      <c r="T56" s="8">
        <f t="shared" si="9"/>
        <v>0</v>
      </c>
      <c r="U56" s="8">
        <f t="shared" si="10"/>
        <v>0</v>
      </c>
      <c r="V56" s="8"/>
      <c r="W56" s="8">
        <f t="shared" si="11"/>
        <v>0</v>
      </c>
      <c r="X56" s="8">
        <f t="shared" si="12"/>
        <v>0</v>
      </c>
      <c r="Y56" s="8"/>
      <c r="Z56" s="8"/>
    </row>
    <row r="57" spans="4:26" x14ac:dyDescent="0.35">
      <c r="D57" s="8">
        <f>SUMIF(May!$A$5:$A$200,June!A57,May!$V$5:$V$200)</f>
        <v>0</v>
      </c>
      <c r="E57" s="8">
        <f t="shared" si="1"/>
        <v>0</v>
      </c>
      <c r="J57" s="8">
        <f t="shared" si="2"/>
        <v>0</v>
      </c>
      <c r="K57" s="9" t="str">
        <f t="shared" si="3"/>
        <v/>
      </c>
      <c r="M57" s="8" t="str">
        <f t="shared" si="4"/>
        <v/>
      </c>
      <c r="N57" s="8" t="str">
        <f t="shared" si="5"/>
        <v/>
      </c>
      <c r="O57" s="8"/>
      <c r="P57" s="8">
        <f t="shared" si="6"/>
        <v>0</v>
      </c>
      <c r="Q57" s="8">
        <f t="shared" si="7"/>
        <v>0</v>
      </c>
      <c r="R57" s="8"/>
      <c r="S57" s="8">
        <f t="shared" si="8"/>
        <v>0</v>
      </c>
      <c r="T57" s="8">
        <f t="shared" si="9"/>
        <v>0</v>
      </c>
      <c r="U57" s="8">
        <f t="shared" si="10"/>
        <v>0</v>
      </c>
      <c r="V57" s="8"/>
      <c r="W57" s="8">
        <f t="shared" si="11"/>
        <v>0</v>
      </c>
      <c r="X57" s="8">
        <f t="shared" si="12"/>
        <v>0</v>
      </c>
      <c r="Y57" s="8"/>
      <c r="Z57" s="8"/>
    </row>
    <row r="58" spans="4:26" x14ac:dyDescent="0.35">
      <c r="D58" s="8">
        <f>SUMIF(May!$A$5:$A$200,June!A58,May!$V$5:$V$200)</f>
        <v>0</v>
      </c>
      <c r="E58" s="8">
        <f t="shared" si="1"/>
        <v>0</v>
      </c>
      <c r="J58" s="8">
        <f t="shared" si="2"/>
        <v>0</v>
      </c>
      <c r="K58" s="9" t="str">
        <f t="shared" si="3"/>
        <v/>
      </c>
      <c r="M58" s="8" t="str">
        <f t="shared" si="4"/>
        <v/>
      </c>
      <c r="N58" s="8" t="str">
        <f t="shared" si="5"/>
        <v/>
      </c>
      <c r="O58" s="8"/>
      <c r="P58" s="8">
        <f t="shared" si="6"/>
        <v>0</v>
      </c>
      <c r="Q58" s="8">
        <f t="shared" si="7"/>
        <v>0</v>
      </c>
      <c r="R58" s="8"/>
      <c r="S58" s="8">
        <f t="shared" si="8"/>
        <v>0</v>
      </c>
      <c r="T58" s="8">
        <f t="shared" si="9"/>
        <v>0</v>
      </c>
      <c r="U58" s="8">
        <f t="shared" si="10"/>
        <v>0</v>
      </c>
      <c r="V58" s="8"/>
      <c r="W58" s="8">
        <f t="shared" si="11"/>
        <v>0</v>
      </c>
      <c r="X58" s="8">
        <f t="shared" si="12"/>
        <v>0</v>
      </c>
      <c r="Y58" s="8"/>
      <c r="Z58" s="8"/>
    </row>
    <row r="59" spans="4:26" x14ac:dyDescent="0.35">
      <c r="D59" s="8">
        <f>SUMIF(May!$A$5:$A$200,June!A59,May!$V$5:$V$200)</f>
        <v>0</v>
      </c>
      <c r="E59" s="8">
        <f t="shared" si="1"/>
        <v>0</v>
      </c>
      <c r="J59" s="8">
        <f t="shared" si="2"/>
        <v>0</v>
      </c>
      <c r="K59" s="9" t="str">
        <f t="shared" si="3"/>
        <v/>
      </c>
      <c r="M59" s="8" t="str">
        <f t="shared" si="4"/>
        <v/>
      </c>
      <c r="N59" s="8" t="str">
        <f t="shared" si="5"/>
        <v/>
      </c>
      <c r="O59" s="8"/>
      <c r="P59" s="8">
        <f t="shared" si="6"/>
        <v>0</v>
      </c>
      <c r="Q59" s="8">
        <f t="shared" si="7"/>
        <v>0</v>
      </c>
      <c r="R59" s="8"/>
      <c r="S59" s="8">
        <f t="shared" si="8"/>
        <v>0</v>
      </c>
      <c r="T59" s="8">
        <f t="shared" si="9"/>
        <v>0</v>
      </c>
      <c r="U59" s="8">
        <f t="shared" si="10"/>
        <v>0</v>
      </c>
      <c r="V59" s="8"/>
      <c r="W59" s="8">
        <f t="shared" si="11"/>
        <v>0</v>
      </c>
      <c r="X59" s="8">
        <f t="shared" si="12"/>
        <v>0</v>
      </c>
      <c r="Y59" s="8"/>
      <c r="Z59" s="8"/>
    </row>
    <row r="60" spans="4:26" x14ac:dyDescent="0.35">
      <c r="D60" s="8">
        <f>SUMIF(May!$A$5:$A$200,June!A60,May!$V$5:$V$200)</f>
        <v>0</v>
      </c>
      <c r="E60" s="8">
        <f t="shared" si="1"/>
        <v>0</v>
      </c>
      <c r="J60" s="8">
        <f t="shared" si="2"/>
        <v>0</v>
      </c>
      <c r="K60" s="9" t="str">
        <f t="shared" si="3"/>
        <v/>
      </c>
      <c r="M60" s="8" t="str">
        <f t="shared" si="4"/>
        <v/>
      </c>
      <c r="N60" s="8" t="str">
        <f t="shared" si="5"/>
        <v/>
      </c>
      <c r="O60" s="8"/>
      <c r="P60" s="8">
        <f t="shared" si="6"/>
        <v>0</v>
      </c>
      <c r="Q60" s="8">
        <f t="shared" si="7"/>
        <v>0</v>
      </c>
      <c r="R60" s="8"/>
      <c r="S60" s="8">
        <f t="shared" si="8"/>
        <v>0</v>
      </c>
      <c r="T60" s="8">
        <f t="shared" si="9"/>
        <v>0</v>
      </c>
      <c r="U60" s="8">
        <f t="shared" si="10"/>
        <v>0</v>
      </c>
      <c r="V60" s="8"/>
      <c r="W60" s="8">
        <f t="shared" si="11"/>
        <v>0</v>
      </c>
      <c r="X60" s="8">
        <f t="shared" si="12"/>
        <v>0</v>
      </c>
      <c r="Y60" s="8"/>
      <c r="Z60" s="8"/>
    </row>
    <row r="61" spans="4:26" x14ac:dyDescent="0.35">
      <c r="D61" s="8">
        <f>SUMIF(May!$A$5:$A$200,June!A61,May!$V$5:$V$200)</f>
        <v>0</v>
      </c>
      <c r="E61" s="8">
        <f t="shared" si="1"/>
        <v>0</v>
      </c>
      <c r="J61" s="8">
        <f t="shared" si="2"/>
        <v>0</v>
      </c>
      <c r="K61" s="9" t="str">
        <f t="shared" si="3"/>
        <v/>
      </c>
      <c r="M61" s="8" t="str">
        <f t="shared" si="4"/>
        <v/>
      </c>
      <c r="N61" s="8" t="str">
        <f t="shared" si="5"/>
        <v/>
      </c>
      <c r="O61" s="8"/>
      <c r="P61" s="8">
        <f t="shared" si="6"/>
        <v>0</v>
      </c>
      <c r="Q61" s="8">
        <f t="shared" si="7"/>
        <v>0</v>
      </c>
      <c r="R61" s="8"/>
      <c r="S61" s="8">
        <f t="shared" si="8"/>
        <v>0</v>
      </c>
      <c r="T61" s="8">
        <f t="shared" si="9"/>
        <v>0</v>
      </c>
      <c r="U61" s="8">
        <f t="shared" si="10"/>
        <v>0</v>
      </c>
      <c r="V61" s="8"/>
      <c r="W61" s="8">
        <f t="shared" si="11"/>
        <v>0</v>
      </c>
      <c r="X61" s="8">
        <f t="shared" si="12"/>
        <v>0</v>
      </c>
      <c r="Y61" s="8"/>
      <c r="Z61" s="8"/>
    </row>
    <row r="62" spans="4:26" x14ac:dyDescent="0.35">
      <c r="D62" s="8">
        <f>SUMIF(May!$A$5:$A$200,June!A62,May!$V$5:$V$200)</f>
        <v>0</v>
      </c>
      <c r="E62" s="8">
        <f t="shared" si="1"/>
        <v>0</v>
      </c>
      <c r="J62" s="8">
        <f t="shared" si="2"/>
        <v>0</v>
      </c>
      <c r="K62" s="9" t="str">
        <f t="shared" si="3"/>
        <v/>
      </c>
      <c r="M62" s="8" t="str">
        <f t="shared" si="4"/>
        <v/>
      </c>
      <c r="N62" s="8" t="str">
        <f t="shared" si="5"/>
        <v/>
      </c>
      <c r="O62" s="8"/>
      <c r="P62" s="8">
        <f t="shared" si="6"/>
        <v>0</v>
      </c>
      <c r="Q62" s="8">
        <f t="shared" si="7"/>
        <v>0</v>
      </c>
      <c r="R62" s="8"/>
      <c r="S62" s="8">
        <f t="shared" si="8"/>
        <v>0</v>
      </c>
      <c r="T62" s="8">
        <f t="shared" si="9"/>
        <v>0</v>
      </c>
      <c r="U62" s="8">
        <f t="shared" si="10"/>
        <v>0</v>
      </c>
      <c r="V62" s="8"/>
      <c r="W62" s="8">
        <f t="shared" si="11"/>
        <v>0</v>
      </c>
      <c r="X62" s="8">
        <f t="shared" si="12"/>
        <v>0</v>
      </c>
      <c r="Y62" s="8"/>
      <c r="Z62" s="8"/>
    </row>
    <row r="63" spans="4:26" x14ac:dyDescent="0.35">
      <c r="D63" s="8">
        <f>SUMIF(May!$A$5:$A$200,June!A63,May!$V$5:$V$200)</f>
        <v>0</v>
      </c>
      <c r="E63" s="8">
        <f t="shared" si="1"/>
        <v>0</v>
      </c>
      <c r="J63" s="8">
        <f t="shared" si="2"/>
        <v>0</v>
      </c>
      <c r="K63" s="9" t="str">
        <f t="shared" si="3"/>
        <v/>
      </c>
      <c r="M63" s="8" t="str">
        <f t="shared" si="4"/>
        <v/>
      </c>
      <c r="N63" s="8" t="str">
        <f t="shared" si="5"/>
        <v/>
      </c>
      <c r="O63" s="8"/>
      <c r="P63" s="8">
        <f t="shared" si="6"/>
        <v>0</v>
      </c>
      <c r="Q63" s="8">
        <f t="shared" si="7"/>
        <v>0</v>
      </c>
      <c r="R63" s="8"/>
      <c r="S63" s="8">
        <f t="shared" si="8"/>
        <v>0</v>
      </c>
      <c r="T63" s="8">
        <f t="shared" si="9"/>
        <v>0</v>
      </c>
      <c r="U63" s="8">
        <f t="shared" si="10"/>
        <v>0</v>
      </c>
      <c r="V63" s="8"/>
      <c r="W63" s="8">
        <f t="shared" si="11"/>
        <v>0</v>
      </c>
      <c r="X63" s="8">
        <f t="shared" si="12"/>
        <v>0</v>
      </c>
      <c r="Y63" s="8"/>
      <c r="Z63" s="8"/>
    </row>
    <row r="64" spans="4:26" x14ac:dyDescent="0.35">
      <c r="D64" s="8">
        <f>SUMIF(May!$A$5:$A$200,June!A64,May!$V$5:$V$200)</f>
        <v>0</v>
      </c>
      <c r="E64" s="8">
        <f t="shared" si="1"/>
        <v>0</v>
      </c>
      <c r="J64" s="8">
        <f t="shared" si="2"/>
        <v>0</v>
      </c>
      <c r="K64" s="9" t="str">
        <f t="shared" si="3"/>
        <v/>
      </c>
      <c r="M64" s="8" t="str">
        <f t="shared" si="4"/>
        <v/>
      </c>
      <c r="N64" s="8" t="str">
        <f t="shared" si="5"/>
        <v/>
      </c>
      <c r="O64" s="8"/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  <c r="T64" s="8">
        <f t="shared" si="9"/>
        <v>0</v>
      </c>
      <c r="U64" s="8">
        <f t="shared" si="10"/>
        <v>0</v>
      </c>
      <c r="V64" s="8"/>
      <c r="W64" s="8">
        <f t="shared" si="11"/>
        <v>0</v>
      </c>
      <c r="X64" s="8">
        <f t="shared" si="12"/>
        <v>0</v>
      </c>
      <c r="Y64" s="8"/>
      <c r="Z64" s="8"/>
    </row>
    <row r="65" spans="4:26" x14ac:dyDescent="0.35">
      <c r="D65" s="8">
        <f>SUMIF(May!$A$5:$A$200,June!A65,May!$V$5:$V$200)</f>
        <v>0</v>
      </c>
      <c r="E65" s="8">
        <f t="shared" si="1"/>
        <v>0</v>
      </c>
      <c r="J65" s="8">
        <f t="shared" si="2"/>
        <v>0</v>
      </c>
      <c r="K65" s="9" t="str">
        <f t="shared" si="3"/>
        <v/>
      </c>
      <c r="M65" s="8" t="str">
        <f t="shared" si="4"/>
        <v/>
      </c>
      <c r="N65" s="8" t="str">
        <f t="shared" si="5"/>
        <v/>
      </c>
      <c r="O65" s="8"/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  <c r="T65" s="8">
        <f t="shared" si="9"/>
        <v>0</v>
      </c>
      <c r="U65" s="8">
        <f t="shared" si="10"/>
        <v>0</v>
      </c>
      <c r="V65" s="8"/>
      <c r="W65" s="8">
        <f t="shared" si="11"/>
        <v>0</v>
      </c>
      <c r="X65" s="8">
        <f t="shared" si="12"/>
        <v>0</v>
      </c>
      <c r="Y65" s="8"/>
      <c r="Z65" s="8"/>
    </row>
    <row r="66" spans="4:26" x14ac:dyDescent="0.35">
      <c r="D66" s="8">
        <f>SUMIF(May!$A$5:$A$200,June!A66,May!$V$5:$V$200)</f>
        <v>0</v>
      </c>
      <c r="E66" s="8">
        <f t="shared" si="1"/>
        <v>0</v>
      </c>
      <c r="J66" s="8">
        <f t="shared" si="2"/>
        <v>0</v>
      </c>
      <c r="K66" s="9" t="str">
        <f t="shared" si="3"/>
        <v/>
      </c>
      <c r="M66" s="8" t="str">
        <f t="shared" si="4"/>
        <v/>
      </c>
      <c r="N66" s="8" t="str">
        <f t="shared" si="5"/>
        <v/>
      </c>
      <c r="O66" s="8"/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  <c r="T66" s="8">
        <f t="shared" si="9"/>
        <v>0</v>
      </c>
      <c r="U66" s="8">
        <f t="shared" si="10"/>
        <v>0</v>
      </c>
      <c r="V66" s="8"/>
      <c r="W66" s="8">
        <f t="shared" si="11"/>
        <v>0</v>
      </c>
      <c r="X66" s="8">
        <f t="shared" si="12"/>
        <v>0</v>
      </c>
      <c r="Y66" s="8"/>
      <c r="Z66" s="8"/>
    </row>
    <row r="67" spans="4:26" x14ac:dyDescent="0.35">
      <c r="D67" s="8">
        <f>SUMIF(May!$A$5:$A$200,June!A67,May!$V$5:$V$200)</f>
        <v>0</v>
      </c>
      <c r="E67" s="8">
        <f t="shared" si="1"/>
        <v>0</v>
      </c>
      <c r="J67" s="8">
        <f t="shared" si="2"/>
        <v>0</v>
      </c>
      <c r="K67" s="9" t="str">
        <f t="shared" si="3"/>
        <v/>
      </c>
      <c r="M67" s="8" t="str">
        <f t="shared" si="4"/>
        <v/>
      </c>
      <c r="N67" s="8" t="str">
        <f t="shared" si="5"/>
        <v/>
      </c>
      <c r="O67" s="8"/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  <c r="T67" s="8">
        <f t="shared" si="9"/>
        <v>0</v>
      </c>
      <c r="U67" s="8">
        <f t="shared" si="10"/>
        <v>0</v>
      </c>
      <c r="V67" s="8"/>
      <c r="W67" s="8">
        <f t="shared" si="11"/>
        <v>0</v>
      </c>
      <c r="X67" s="8">
        <f t="shared" si="12"/>
        <v>0</v>
      </c>
      <c r="Y67" s="8"/>
      <c r="Z67" s="8"/>
    </row>
    <row r="68" spans="4:26" x14ac:dyDescent="0.35">
      <c r="D68" s="8">
        <f>SUMIF(May!$A$5:$A$200,June!A68,May!$V$5:$V$200)</f>
        <v>0</v>
      </c>
      <c r="E68" s="8">
        <f t="shared" si="1"/>
        <v>0</v>
      </c>
      <c r="J68" s="8">
        <f t="shared" si="2"/>
        <v>0</v>
      </c>
      <c r="K68" s="9" t="str">
        <f t="shared" si="3"/>
        <v/>
      </c>
      <c r="M68" s="8" t="str">
        <f t="shared" si="4"/>
        <v/>
      </c>
      <c r="N68" s="8" t="str">
        <f t="shared" si="5"/>
        <v/>
      </c>
      <c r="O68" s="8"/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  <c r="T68" s="8">
        <f t="shared" si="9"/>
        <v>0</v>
      </c>
      <c r="U68" s="8">
        <f t="shared" si="10"/>
        <v>0</v>
      </c>
      <c r="V68" s="8"/>
      <c r="W68" s="8">
        <f t="shared" si="11"/>
        <v>0</v>
      </c>
      <c r="X68" s="8">
        <f t="shared" si="12"/>
        <v>0</v>
      </c>
      <c r="Y68" s="8"/>
      <c r="Z68" s="8"/>
    </row>
    <row r="69" spans="4:26" x14ac:dyDescent="0.35">
      <c r="D69" s="8">
        <f>SUMIF(May!$A$5:$A$200,June!A69,May!$V$5:$V$200)</f>
        <v>0</v>
      </c>
      <c r="E69" s="8">
        <f t="shared" si="1"/>
        <v>0</v>
      </c>
      <c r="J69" s="8">
        <f t="shared" si="2"/>
        <v>0</v>
      </c>
      <c r="K69" s="9" t="str">
        <f t="shared" si="3"/>
        <v/>
      </c>
      <c r="M69" s="8" t="str">
        <f t="shared" si="4"/>
        <v/>
      </c>
      <c r="N69" s="8" t="str">
        <f t="shared" si="5"/>
        <v/>
      </c>
      <c r="O69" s="8"/>
      <c r="P69" s="8">
        <f t="shared" si="6"/>
        <v>0</v>
      </c>
      <c r="Q69" s="8">
        <f t="shared" si="7"/>
        <v>0</v>
      </c>
      <c r="R69" s="8"/>
      <c r="S69" s="8">
        <f t="shared" si="8"/>
        <v>0</v>
      </c>
      <c r="T69" s="8">
        <f t="shared" si="9"/>
        <v>0</v>
      </c>
      <c r="U69" s="8">
        <f t="shared" si="10"/>
        <v>0</v>
      </c>
      <c r="V69" s="8"/>
      <c r="W69" s="8">
        <f t="shared" si="11"/>
        <v>0</v>
      </c>
      <c r="X69" s="8">
        <f t="shared" si="12"/>
        <v>0</v>
      </c>
      <c r="Y69" s="8"/>
      <c r="Z69" s="8"/>
    </row>
    <row r="70" spans="4:26" x14ac:dyDescent="0.35">
      <c r="D70" s="8">
        <f>SUMIF(May!$A$5:$A$200,June!A70,May!$V$5:$V$200)</f>
        <v>0</v>
      </c>
      <c r="E70" s="8">
        <f t="shared" ref="E70:E133" si="13">D70-C70</f>
        <v>0</v>
      </c>
      <c r="J70" s="8">
        <f t="shared" ref="J70:J133" si="14">SUM(C70,F70:I70)</f>
        <v>0</v>
      </c>
      <c r="K70" s="9" t="str">
        <f t="shared" ref="K70:K133" si="15">IFERROR(J70/$J$3,"")</f>
        <v/>
      </c>
      <c r="M70" s="8" t="str">
        <f t="shared" ref="M70:M133" si="16">IFERROR(K70*$L$3,"")</f>
        <v/>
      </c>
      <c r="N70" s="8" t="str">
        <f t="shared" ref="N70:N133" si="17">IFERROR(L70-M70,"")</f>
        <v/>
      </c>
      <c r="O70" s="8"/>
      <c r="P70" s="8">
        <f t="shared" ref="P70:P133" si="18">$J70*(0.01/4)</f>
        <v>0</v>
      </c>
      <c r="Q70" s="8">
        <f t="shared" ref="Q70:Q133" si="19">P70+O70</f>
        <v>0</v>
      </c>
      <c r="R70" s="8"/>
      <c r="S70" s="8">
        <f t="shared" ref="S70:S133" si="20">$J70*(0.02/4)</f>
        <v>0</v>
      </c>
      <c r="T70" s="8">
        <f t="shared" ref="T70:T133" si="21">S70+R70</f>
        <v>0</v>
      </c>
      <c r="U70" s="8">
        <f t="shared" ref="U70:U133" si="22">SUM(L70,O70,R70)</f>
        <v>0</v>
      </c>
      <c r="V70" s="8"/>
      <c r="W70" s="8">
        <f t="shared" ref="W70:W133" si="23">SUM(J70,U70)</f>
        <v>0</v>
      </c>
      <c r="X70" s="8">
        <f t="shared" ref="X70:X133" si="24">W70-V70</f>
        <v>0</v>
      </c>
      <c r="Y70" s="8"/>
      <c r="Z70" s="8"/>
    </row>
    <row r="71" spans="4:26" x14ac:dyDescent="0.35">
      <c r="D71" s="8">
        <f>SUMIF(May!$A$5:$A$200,June!A71,May!$V$5:$V$200)</f>
        <v>0</v>
      </c>
      <c r="E71" s="8">
        <f t="shared" si="13"/>
        <v>0</v>
      </c>
      <c r="J71" s="8">
        <f t="shared" si="14"/>
        <v>0</v>
      </c>
      <c r="K71" s="9" t="str">
        <f t="shared" si="15"/>
        <v/>
      </c>
      <c r="M71" s="8" t="str">
        <f t="shared" si="16"/>
        <v/>
      </c>
      <c r="N71" s="8" t="str">
        <f t="shared" si="17"/>
        <v/>
      </c>
      <c r="O71" s="8"/>
      <c r="P71" s="8">
        <f t="shared" si="18"/>
        <v>0</v>
      </c>
      <c r="Q71" s="8">
        <f t="shared" si="19"/>
        <v>0</v>
      </c>
      <c r="R71" s="8"/>
      <c r="S71" s="8">
        <f t="shared" si="20"/>
        <v>0</v>
      </c>
      <c r="T71" s="8">
        <f t="shared" si="21"/>
        <v>0</v>
      </c>
      <c r="U71" s="8">
        <f t="shared" si="22"/>
        <v>0</v>
      </c>
      <c r="V71" s="8"/>
      <c r="W71" s="8">
        <f t="shared" si="23"/>
        <v>0</v>
      </c>
      <c r="X71" s="8">
        <f t="shared" si="24"/>
        <v>0</v>
      </c>
      <c r="Y71" s="8"/>
      <c r="Z71" s="8"/>
    </row>
    <row r="72" spans="4:26" x14ac:dyDescent="0.35">
      <c r="D72" s="8">
        <f>SUMIF(May!$A$5:$A$200,June!A72,May!$V$5:$V$200)</f>
        <v>0</v>
      </c>
      <c r="E72" s="8">
        <f t="shared" si="13"/>
        <v>0</v>
      </c>
      <c r="J72" s="8">
        <f t="shared" si="14"/>
        <v>0</v>
      </c>
      <c r="K72" s="9" t="str">
        <f t="shared" si="15"/>
        <v/>
      </c>
      <c r="M72" s="8" t="str">
        <f t="shared" si="16"/>
        <v/>
      </c>
      <c r="N72" s="8" t="str">
        <f t="shared" si="17"/>
        <v/>
      </c>
      <c r="O72" s="8"/>
      <c r="P72" s="8">
        <f t="shared" si="18"/>
        <v>0</v>
      </c>
      <c r="Q72" s="8">
        <f t="shared" si="19"/>
        <v>0</v>
      </c>
      <c r="R72" s="8"/>
      <c r="S72" s="8">
        <f t="shared" si="20"/>
        <v>0</v>
      </c>
      <c r="T72" s="8">
        <f t="shared" si="21"/>
        <v>0</v>
      </c>
      <c r="U72" s="8">
        <f t="shared" si="22"/>
        <v>0</v>
      </c>
      <c r="V72" s="8"/>
      <c r="W72" s="8">
        <f t="shared" si="23"/>
        <v>0</v>
      </c>
      <c r="X72" s="8">
        <f t="shared" si="24"/>
        <v>0</v>
      </c>
      <c r="Y72" s="8"/>
      <c r="Z72" s="8"/>
    </row>
    <row r="73" spans="4:26" x14ac:dyDescent="0.35">
      <c r="D73" s="8">
        <f>SUMIF(May!$A$5:$A$200,June!A73,May!$V$5:$V$200)</f>
        <v>0</v>
      </c>
      <c r="E73" s="8">
        <f t="shared" si="13"/>
        <v>0</v>
      </c>
      <c r="J73" s="8">
        <f t="shared" si="14"/>
        <v>0</v>
      </c>
      <c r="K73" s="9" t="str">
        <f t="shared" si="15"/>
        <v/>
      </c>
      <c r="M73" s="8" t="str">
        <f t="shared" si="16"/>
        <v/>
      </c>
      <c r="N73" s="8" t="str">
        <f t="shared" si="17"/>
        <v/>
      </c>
      <c r="O73" s="8"/>
      <c r="P73" s="8">
        <f t="shared" si="18"/>
        <v>0</v>
      </c>
      <c r="Q73" s="8">
        <f t="shared" si="19"/>
        <v>0</v>
      </c>
      <c r="R73" s="8"/>
      <c r="S73" s="8">
        <f t="shared" si="20"/>
        <v>0</v>
      </c>
      <c r="T73" s="8">
        <f t="shared" si="21"/>
        <v>0</v>
      </c>
      <c r="U73" s="8">
        <f t="shared" si="22"/>
        <v>0</v>
      </c>
      <c r="V73" s="8"/>
      <c r="W73" s="8">
        <f t="shared" si="23"/>
        <v>0</v>
      </c>
      <c r="X73" s="8">
        <f t="shared" si="24"/>
        <v>0</v>
      </c>
      <c r="Y73" s="8"/>
      <c r="Z73" s="8"/>
    </row>
    <row r="74" spans="4:26" x14ac:dyDescent="0.35">
      <c r="D74" s="8">
        <f>SUMIF(May!$A$5:$A$200,June!A74,May!$V$5:$V$200)</f>
        <v>0</v>
      </c>
      <c r="E74" s="8">
        <f t="shared" si="13"/>
        <v>0</v>
      </c>
      <c r="J74" s="8">
        <f t="shared" si="14"/>
        <v>0</v>
      </c>
      <c r="K74" s="9" t="str">
        <f t="shared" si="15"/>
        <v/>
      </c>
      <c r="M74" s="8" t="str">
        <f t="shared" si="16"/>
        <v/>
      </c>
      <c r="N74" s="8" t="str">
        <f t="shared" si="17"/>
        <v/>
      </c>
      <c r="O74" s="8"/>
      <c r="P74" s="8">
        <f t="shared" si="18"/>
        <v>0</v>
      </c>
      <c r="Q74" s="8">
        <f t="shared" si="19"/>
        <v>0</v>
      </c>
      <c r="R74" s="8"/>
      <c r="S74" s="8">
        <f t="shared" si="20"/>
        <v>0</v>
      </c>
      <c r="T74" s="8">
        <f t="shared" si="21"/>
        <v>0</v>
      </c>
      <c r="U74" s="8">
        <f t="shared" si="22"/>
        <v>0</v>
      </c>
      <c r="V74" s="8"/>
      <c r="W74" s="8">
        <f t="shared" si="23"/>
        <v>0</v>
      </c>
      <c r="X74" s="8">
        <f t="shared" si="24"/>
        <v>0</v>
      </c>
      <c r="Y74" s="8"/>
      <c r="Z74" s="8"/>
    </row>
    <row r="75" spans="4:26" x14ac:dyDescent="0.35">
      <c r="D75" s="8">
        <f>SUMIF(May!$A$5:$A$200,June!A75,May!$V$5:$V$200)</f>
        <v>0</v>
      </c>
      <c r="E75" s="8">
        <f t="shared" si="13"/>
        <v>0</v>
      </c>
      <c r="J75" s="8">
        <f t="shared" si="14"/>
        <v>0</v>
      </c>
      <c r="K75" s="9" t="str">
        <f t="shared" si="15"/>
        <v/>
      </c>
      <c r="M75" s="8" t="str">
        <f t="shared" si="16"/>
        <v/>
      </c>
      <c r="N75" s="8" t="str">
        <f t="shared" si="17"/>
        <v/>
      </c>
      <c r="O75" s="8"/>
      <c r="P75" s="8">
        <f t="shared" si="18"/>
        <v>0</v>
      </c>
      <c r="Q75" s="8">
        <f t="shared" si="19"/>
        <v>0</v>
      </c>
      <c r="R75" s="8"/>
      <c r="S75" s="8">
        <f t="shared" si="20"/>
        <v>0</v>
      </c>
      <c r="T75" s="8">
        <f t="shared" si="21"/>
        <v>0</v>
      </c>
      <c r="U75" s="8">
        <f t="shared" si="22"/>
        <v>0</v>
      </c>
      <c r="V75" s="8"/>
      <c r="W75" s="8">
        <f t="shared" si="23"/>
        <v>0</v>
      </c>
      <c r="X75" s="8">
        <f t="shared" si="24"/>
        <v>0</v>
      </c>
      <c r="Y75" s="8"/>
      <c r="Z75" s="8"/>
    </row>
    <row r="76" spans="4:26" x14ac:dyDescent="0.35">
      <c r="D76" s="8">
        <f>SUMIF(May!$A$5:$A$200,June!A76,May!$V$5:$V$200)</f>
        <v>0</v>
      </c>
      <c r="E76" s="8">
        <f t="shared" si="13"/>
        <v>0</v>
      </c>
      <c r="J76" s="8">
        <f t="shared" si="14"/>
        <v>0</v>
      </c>
      <c r="K76" s="9" t="str">
        <f t="shared" si="15"/>
        <v/>
      </c>
      <c r="M76" s="8" t="str">
        <f t="shared" si="16"/>
        <v/>
      </c>
      <c r="N76" s="8" t="str">
        <f t="shared" si="17"/>
        <v/>
      </c>
      <c r="O76" s="8"/>
      <c r="P76" s="8">
        <f t="shared" si="18"/>
        <v>0</v>
      </c>
      <c r="Q76" s="8">
        <f t="shared" si="19"/>
        <v>0</v>
      </c>
      <c r="R76" s="8"/>
      <c r="S76" s="8">
        <f t="shared" si="20"/>
        <v>0</v>
      </c>
      <c r="T76" s="8">
        <f t="shared" si="21"/>
        <v>0</v>
      </c>
      <c r="U76" s="8">
        <f t="shared" si="22"/>
        <v>0</v>
      </c>
      <c r="V76" s="8"/>
      <c r="W76" s="8">
        <f t="shared" si="23"/>
        <v>0</v>
      </c>
      <c r="X76" s="8">
        <f t="shared" si="24"/>
        <v>0</v>
      </c>
      <c r="Y76" s="8"/>
      <c r="Z76" s="8"/>
    </row>
    <row r="77" spans="4:26" x14ac:dyDescent="0.35">
      <c r="D77" s="8">
        <f>SUMIF(May!$A$5:$A$200,June!A77,May!$V$5:$V$200)</f>
        <v>0</v>
      </c>
      <c r="E77" s="8">
        <f t="shared" si="13"/>
        <v>0</v>
      </c>
      <c r="J77" s="8">
        <f t="shared" si="14"/>
        <v>0</v>
      </c>
      <c r="K77" s="9" t="str">
        <f t="shared" si="15"/>
        <v/>
      </c>
      <c r="M77" s="8" t="str">
        <f t="shared" si="16"/>
        <v/>
      </c>
      <c r="N77" s="8" t="str">
        <f t="shared" si="17"/>
        <v/>
      </c>
      <c r="O77" s="8"/>
      <c r="P77" s="8">
        <f t="shared" si="18"/>
        <v>0</v>
      </c>
      <c r="Q77" s="8">
        <f t="shared" si="19"/>
        <v>0</v>
      </c>
      <c r="R77" s="8"/>
      <c r="S77" s="8">
        <f t="shared" si="20"/>
        <v>0</v>
      </c>
      <c r="T77" s="8">
        <f t="shared" si="21"/>
        <v>0</v>
      </c>
      <c r="U77" s="8">
        <f t="shared" si="22"/>
        <v>0</v>
      </c>
      <c r="V77" s="8"/>
      <c r="W77" s="8">
        <f t="shared" si="23"/>
        <v>0</v>
      </c>
      <c r="X77" s="8">
        <f t="shared" si="24"/>
        <v>0</v>
      </c>
      <c r="Y77" s="8"/>
      <c r="Z77" s="8"/>
    </row>
    <row r="78" spans="4:26" x14ac:dyDescent="0.35">
      <c r="D78" s="8">
        <f>SUMIF(May!$A$5:$A$200,June!A78,May!$V$5:$V$200)</f>
        <v>0</v>
      </c>
      <c r="E78" s="8">
        <f t="shared" si="13"/>
        <v>0</v>
      </c>
      <c r="J78" s="8">
        <f t="shared" si="14"/>
        <v>0</v>
      </c>
      <c r="K78" s="9" t="str">
        <f t="shared" si="15"/>
        <v/>
      </c>
      <c r="M78" s="8" t="str">
        <f t="shared" si="16"/>
        <v/>
      </c>
      <c r="N78" s="8" t="str">
        <f t="shared" si="17"/>
        <v/>
      </c>
      <c r="O78" s="8"/>
      <c r="P78" s="8">
        <f t="shared" si="18"/>
        <v>0</v>
      </c>
      <c r="Q78" s="8">
        <f t="shared" si="19"/>
        <v>0</v>
      </c>
      <c r="R78" s="8"/>
      <c r="S78" s="8">
        <f t="shared" si="20"/>
        <v>0</v>
      </c>
      <c r="T78" s="8">
        <f t="shared" si="21"/>
        <v>0</v>
      </c>
      <c r="U78" s="8">
        <f t="shared" si="22"/>
        <v>0</v>
      </c>
      <c r="V78" s="8"/>
      <c r="W78" s="8">
        <f t="shared" si="23"/>
        <v>0</v>
      </c>
      <c r="X78" s="8">
        <f t="shared" si="24"/>
        <v>0</v>
      </c>
      <c r="Y78" s="8"/>
      <c r="Z78" s="8"/>
    </row>
    <row r="79" spans="4:26" x14ac:dyDescent="0.35">
      <c r="D79" s="8">
        <f>SUMIF(May!$A$5:$A$200,June!A79,May!$V$5:$V$200)</f>
        <v>0</v>
      </c>
      <c r="E79" s="8">
        <f t="shared" si="13"/>
        <v>0</v>
      </c>
      <c r="J79" s="8">
        <f t="shared" si="14"/>
        <v>0</v>
      </c>
      <c r="K79" s="9" t="str">
        <f t="shared" si="15"/>
        <v/>
      </c>
      <c r="M79" s="8" t="str">
        <f t="shared" si="16"/>
        <v/>
      </c>
      <c r="N79" s="8" t="str">
        <f t="shared" si="17"/>
        <v/>
      </c>
      <c r="O79" s="8"/>
      <c r="P79" s="8">
        <f t="shared" si="18"/>
        <v>0</v>
      </c>
      <c r="Q79" s="8">
        <f t="shared" si="19"/>
        <v>0</v>
      </c>
      <c r="R79" s="8"/>
      <c r="S79" s="8">
        <f t="shared" si="20"/>
        <v>0</v>
      </c>
      <c r="T79" s="8">
        <f t="shared" si="21"/>
        <v>0</v>
      </c>
      <c r="U79" s="8">
        <f t="shared" si="22"/>
        <v>0</v>
      </c>
      <c r="V79" s="8"/>
      <c r="W79" s="8">
        <f t="shared" si="23"/>
        <v>0</v>
      </c>
      <c r="X79" s="8">
        <f t="shared" si="24"/>
        <v>0</v>
      </c>
      <c r="Y79" s="8"/>
      <c r="Z79" s="8"/>
    </row>
    <row r="80" spans="4:26" x14ac:dyDescent="0.35">
      <c r="D80" s="8">
        <f>SUMIF(May!$A$5:$A$200,June!A80,May!$V$5:$V$200)</f>
        <v>0</v>
      </c>
      <c r="E80" s="8">
        <f t="shared" si="13"/>
        <v>0</v>
      </c>
      <c r="J80" s="8">
        <f t="shared" si="14"/>
        <v>0</v>
      </c>
      <c r="K80" s="9" t="str">
        <f t="shared" si="15"/>
        <v/>
      </c>
      <c r="M80" s="8" t="str">
        <f t="shared" si="16"/>
        <v/>
      </c>
      <c r="N80" s="8" t="str">
        <f t="shared" si="17"/>
        <v/>
      </c>
      <c r="O80" s="8"/>
      <c r="P80" s="8">
        <f t="shared" si="18"/>
        <v>0</v>
      </c>
      <c r="Q80" s="8">
        <f t="shared" si="19"/>
        <v>0</v>
      </c>
      <c r="R80" s="8"/>
      <c r="S80" s="8">
        <f t="shared" si="20"/>
        <v>0</v>
      </c>
      <c r="T80" s="8">
        <f t="shared" si="21"/>
        <v>0</v>
      </c>
      <c r="U80" s="8">
        <f t="shared" si="22"/>
        <v>0</v>
      </c>
      <c r="V80" s="8"/>
      <c r="W80" s="8">
        <f t="shared" si="23"/>
        <v>0</v>
      </c>
      <c r="X80" s="8">
        <f t="shared" si="24"/>
        <v>0</v>
      </c>
      <c r="Y80" s="8"/>
      <c r="Z80" s="8"/>
    </row>
    <row r="81" spans="4:26" x14ac:dyDescent="0.35">
      <c r="D81" s="8">
        <f>SUMIF(May!$A$5:$A$200,June!A81,May!$V$5:$V$200)</f>
        <v>0</v>
      </c>
      <c r="E81" s="8">
        <f t="shared" si="13"/>
        <v>0</v>
      </c>
      <c r="J81" s="8">
        <f t="shared" si="14"/>
        <v>0</v>
      </c>
      <c r="K81" s="9" t="str">
        <f t="shared" si="15"/>
        <v/>
      </c>
      <c r="M81" s="8" t="str">
        <f t="shared" si="16"/>
        <v/>
      </c>
      <c r="N81" s="8" t="str">
        <f t="shared" si="17"/>
        <v/>
      </c>
      <c r="O81" s="8"/>
      <c r="P81" s="8">
        <f t="shared" si="18"/>
        <v>0</v>
      </c>
      <c r="Q81" s="8">
        <f t="shared" si="19"/>
        <v>0</v>
      </c>
      <c r="R81" s="8"/>
      <c r="S81" s="8">
        <f t="shared" si="20"/>
        <v>0</v>
      </c>
      <c r="T81" s="8">
        <f t="shared" si="21"/>
        <v>0</v>
      </c>
      <c r="U81" s="8">
        <f t="shared" si="22"/>
        <v>0</v>
      </c>
      <c r="V81" s="8"/>
      <c r="W81" s="8">
        <f t="shared" si="23"/>
        <v>0</v>
      </c>
      <c r="X81" s="8">
        <f t="shared" si="24"/>
        <v>0</v>
      </c>
      <c r="Y81" s="8"/>
      <c r="Z81" s="8"/>
    </row>
    <row r="82" spans="4:26" x14ac:dyDescent="0.35">
      <c r="D82" s="8">
        <f>SUMIF(May!$A$5:$A$200,June!A82,May!$V$5:$V$200)</f>
        <v>0</v>
      </c>
      <c r="E82" s="8">
        <f t="shared" si="13"/>
        <v>0</v>
      </c>
      <c r="J82" s="8">
        <f t="shared" si="14"/>
        <v>0</v>
      </c>
      <c r="K82" s="9" t="str">
        <f t="shared" si="15"/>
        <v/>
      </c>
      <c r="M82" s="8" t="str">
        <f t="shared" si="16"/>
        <v/>
      </c>
      <c r="N82" s="8" t="str">
        <f t="shared" si="17"/>
        <v/>
      </c>
      <c r="O82" s="8"/>
      <c r="P82" s="8">
        <f t="shared" si="18"/>
        <v>0</v>
      </c>
      <c r="Q82" s="8">
        <f t="shared" si="19"/>
        <v>0</v>
      </c>
      <c r="R82" s="8"/>
      <c r="S82" s="8">
        <f t="shared" si="20"/>
        <v>0</v>
      </c>
      <c r="T82" s="8">
        <f t="shared" si="21"/>
        <v>0</v>
      </c>
      <c r="U82" s="8">
        <f t="shared" si="22"/>
        <v>0</v>
      </c>
      <c r="V82" s="8"/>
      <c r="W82" s="8">
        <f t="shared" si="23"/>
        <v>0</v>
      </c>
      <c r="X82" s="8">
        <f t="shared" si="24"/>
        <v>0</v>
      </c>
      <c r="Y82" s="8"/>
      <c r="Z82" s="8"/>
    </row>
    <row r="83" spans="4:26" x14ac:dyDescent="0.35">
      <c r="D83" s="8">
        <f>SUMIF(May!$A$5:$A$200,June!A83,May!$V$5:$V$200)</f>
        <v>0</v>
      </c>
      <c r="E83" s="8">
        <f t="shared" si="13"/>
        <v>0</v>
      </c>
      <c r="J83" s="8">
        <f t="shared" si="14"/>
        <v>0</v>
      </c>
      <c r="K83" s="9" t="str">
        <f t="shared" si="15"/>
        <v/>
      </c>
      <c r="M83" s="8" t="str">
        <f t="shared" si="16"/>
        <v/>
      </c>
      <c r="N83" s="8" t="str">
        <f t="shared" si="17"/>
        <v/>
      </c>
      <c r="O83" s="8"/>
      <c r="P83" s="8">
        <f t="shared" si="18"/>
        <v>0</v>
      </c>
      <c r="Q83" s="8">
        <f t="shared" si="19"/>
        <v>0</v>
      </c>
      <c r="R83" s="8"/>
      <c r="S83" s="8">
        <f t="shared" si="20"/>
        <v>0</v>
      </c>
      <c r="T83" s="8">
        <f t="shared" si="21"/>
        <v>0</v>
      </c>
      <c r="U83" s="8">
        <f t="shared" si="22"/>
        <v>0</v>
      </c>
      <c r="V83" s="8"/>
      <c r="W83" s="8">
        <f t="shared" si="23"/>
        <v>0</v>
      </c>
      <c r="X83" s="8">
        <f t="shared" si="24"/>
        <v>0</v>
      </c>
      <c r="Y83" s="8"/>
      <c r="Z83" s="8"/>
    </row>
    <row r="84" spans="4:26" x14ac:dyDescent="0.35">
      <c r="D84" s="8">
        <f>SUMIF(May!$A$5:$A$200,June!A84,May!$V$5:$V$200)</f>
        <v>0</v>
      </c>
      <c r="E84" s="8">
        <f t="shared" si="13"/>
        <v>0</v>
      </c>
      <c r="J84" s="8">
        <f t="shared" si="14"/>
        <v>0</v>
      </c>
      <c r="K84" s="9" t="str">
        <f t="shared" si="15"/>
        <v/>
      </c>
      <c r="M84" s="8" t="str">
        <f t="shared" si="16"/>
        <v/>
      </c>
      <c r="N84" s="8" t="str">
        <f t="shared" si="17"/>
        <v/>
      </c>
      <c r="O84" s="8"/>
      <c r="P84" s="8">
        <f t="shared" si="18"/>
        <v>0</v>
      </c>
      <c r="Q84" s="8">
        <f t="shared" si="19"/>
        <v>0</v>
      </c>
      <c r="R84" s="8"/>
      <c r="S84" s="8">
        <f t="shared" si="20"/>
        <v>0</v>
      </c>
      <c r="T84" s="8">
        <f t="shared" si="21"/>
        <v>0</v>
      </c>
      <c r="U84" s="8">
        <f t="shared" si="22"/>
        <v>0</v>
      </c>
      <c r="V84" s="8"/>
      <c r="W84" s="8">
        <f t="shared" si="23"/>
        <v>0</v>
      </c>
      <c r="X84" s="8">
        <f t="shared" si="24"/>
        <v>0</v>
      </c>
      <c r="Y84" s="8"/>
      <c r="Z84" s="8"/>
    </row>
    <row r="85" spans="4:26" x14ac:dyDescent="0.35">
      <c r="D85" s="8">
        <f>SUMIF(May!$A$5:$A$200,June!A85,May!$V$5:$V$200)</f>
        <v>0</v>
      </c>
      <c r="E85" s="8">
        <f t="shared" si="13"/>
        <v>0</v>
      </c>
      <c r="J85" s="8">
        <f t="shared" si="14"/>
        <v>0</v>
      </c>
      <c r="K85" s="9" t="str">
        <f t="shared" si="15"/>
        <v/>
      </c>
      <c r="M85" s="8" t="str">
        <f t="shared" si="16"/>
        <v/>
      </c>
      <c r="N85" s="8" t="str">
        <f t="shared" si="17"/>
        <v/>
      </c>
      <c r="O85" s="8"/>
      <c r="P85" s="8">
        <f t="shared" si="18"/>
        <v>0</v>
      </c>
      <c r="Q85" s="8">
        <f t="shared" si="19"/>
        <v>0</v>
      </c>
      <c r="R85" s="8"/>
      <c r="S85" s="8">
        <f t="shared" si="20"/>
        <v>0</v>
      </c>
      <c r="T85" s="8">
        <f t="shared" si="21"/>
        <v>0</v>
      </c>
      <c r="U85" s="8">
        <f t="shared" si="22"/>
        <v>0</v>
      </c>
      <c r="V85" s="8"/>
      <c r="W85" s="8">
        <f t="shared" si="23"/>
        <v>0</v>
      </c>
      <c r="X85" s="8">
        <f t="shared" si="24"/>
        <v>0</v>
      </c>
      <c r="Y85" s="8"/>
      <c r="Z85" s="8"/>
    </row>
    <row r="86" spans="4:26" x14ac:dyDescent="0.35">
      <c r="D86" s="8">
        <f>SUMIF(May!$A$5:$A$200,June!A86,May!$V$5:$V$200)</f>
        <v>0</v>
      </c>
      <c r="E86" s="8">
        <f t="shared" si="13"/>
        <v>0</v>
      </c>
      <c r="J86" s="8">
        <f t="shared" si="14"/>
        <v>0</v>
      </c>
      <c r="K86" s="9" t="str">
        <f t="shared" si="15"/>
        <v/>
      </c>
      <c r="M86" s="8" t="str">
        <f t="shared" si="16"/>
        <v/>
      </c>
      <c r="N86" s="8" t="str">
        <f t="shared" si="17"/>
        <v/>
      </c>
      <c r="O86" s="8"/>
      <c r="P86" s="8">
        <f t="shared" si="18"/>
        <v>0</v>
      </c>
      <c r="Q86" s="8">
        <f t="shared" si="19"/>
        <v>0</v>
      </c>
      <c r="R86" s="8"/>
      <c r="S86" s="8">
        <f t="shared" si="20"/>
        <v>0</v>
      </c>
      <c r="T86" s="8">
        <f t="shared" si="21"/>
        <v>0</v>
      </c>
      <c r="U86" s="8">
        <f t="shared" si="22"/>
        <v>0</v>
      </c>
      <c r="V86" s="8"/>
      <c r="W86" s="8">
        <f t="shared" si="23"/>
        <v>0</v>
      </c>
      <c r="X86" s="8">
        <f t="shared" si="24"/>
        <v>0</v>
      </c>
      <c r="Y86" s="8"/>
      <c r="Z86" s="8"/>
    </row>
    <row r="87" spans="4:26" x14ac:dyDescent="0.35">
      <c r="D87" s="8">
        <f>SUMIF(May!$A$5:$A$200,June!A87,May!$V$5:$V$200)</f>
        <v>0</v>
      </c>
      <c r="E87" s="8">
        <f t="shared" si="13"/>
        <v>0</v>
      </c>
      <c r="J87" s="8">
        <f t="shared" si="14"/>
        <v>0</v>
      </c>
      <c r="K87" s="9" t="str">
        <f t="shared" si="15"/>
        <v/>
      </c>
      <c r="M87" s="8" t="str">
        <f t="shared" si="16"/>
        <v/>
      </c>
      <c r="N87" s="8" t="str">
        <f t="shared" si="17"/>
        <v/>
      </c>
      <c r="O87" s="8"/>
      <c r="P87" s="8">
        <f t="shared" si="18"/>
        <v>0</v>
      </c>
      <c r="Q87" s="8">
        <f t="shared" si="19"/>
        <v>0</v>
      </c>
      <c r="R87" s="8"/>
      <c r="S87" s="8">
        <f t="shared" si="20"/>
        <v>0</v>
      </c>
      <c r="T87" s="8">
        <f t="shared" si="21"/>
        <v>0</v>
      </c>
      <c r="U87" s="8">
        <f t="shared" si="22"/>
        <v>0</v>
      </c>
      <c r="V87" s="8"/>
      <c r="W87" s="8">
        <f t="shared" si="23"/>
        <v>0</v>
      </c>
      <c r="X87" s="8">
        <f t="shared" si="24"/>
        <v>0</v>
      </c>
      <c r="Y87" s="8"/>
      <c r="Z87" s="8"/>
    </row>
    <row r="88" spans="4:26" x14ac:dyDescent="0.35">
      <c r="D88" s="8">
        <f>SUMIF(May!$A$5:$A$200,June!A88,May!$V$5:$V$200)</f>
        <v>0</v>
      </c>
      <c r="E88" s="8">
        <f t="shared" si="13"/>
        <v>0</v>
      </c>
      <c r="J88" s="8">
        <f t="shared" si="14"/>
        <v>0</v>
      </c>
      <c r="K88" s="9" t="str">
        <f t="shared" si="15"/>
        <v/>
      </c>
      <c r="M88" s="8" t="str">
        <f t="shared" si="16"/>
        <v/>
      </c>
      <c r="N88" s="8" t="str">
        <f t="shared" si="17"/>
        <v/>
      </c>
      <c r="O88" s="8"/>
      <c r="P88" s="8">
        <f t="shared" si="18"/>
        <v>0</v>
      </c>
      <c r="Q88" s="8">
        <f t="shared" si="19"/>
        <v>0</v>
      </c>
      <c r="R88" s="8"/>
      <c r="S88" s="8">
        <f t="shared" si="20"/>
        <v>0</v>
      </c>
      <c r="T88" s="8">
        <f t="shared" si="21"/>
        <v>0</v>
      </c>
      <c r="U88" s="8">
        <f t="shared" si="22"/>
        <v>0</v>
      </c>
      <c r="V88" s="8"/>
      <c r="W88" s="8">
        <f t="shared" si="23"/>
        <v>0</v>
      </c>
      <c r="X88" s="8">
        <f t="shared" si="24"/>
        <v>0</v>
      </c>
      <c r="Y88" s="8"/>
      <c r="Z88" s="8"/>
    </row>
    <row r="89" spans="4:26" x14ac:dyDescent="0.35">
      <c r="D89" s="8">
        <f>SUMIF(May!$A$5:$A$200,June!A89,May!$V$5:$V$200)</f>
        <v>0</v>
      </c>
      <c r="E89" s="8">
        <f t="shared" si="13"/>
        <v>0</v>
      </c>
      <c r="J89" s="8">
        <f t="shared" si="14"/>
        <v>0</v>
      </c>
      <c r="K89" s="9" t="str">
        <f t="shared" si="15"/>
        <v/>
      </c>
      <c r="M89" s="8" t="str">
        <f t="shared" si="16"/>
        <v/>
      </c>
      <c r="N89" s="8" t="str">
        <f t="shared" si="17"/>
        <v/>
      </c>
      <c r="O89" s="8"/>
      <c r="P89" s="8">
        <f t="shared" si="18"/>
        <v>0</v>
      </c>
      <c r="Q89" s="8">
        <f t="shared" si="19"/>
        <v>0</v>
      </c>
      <c r="R89" s="8"/>
      <c r="S89" s="8">
        <f t="shared" si="20"/>
        <v>0</v>
      </c>
      <c r="T89" s="8">
        <f t="shared" si="21"/>
        <v>0</v>
      </c>
      <c r="U89" s="8">
        <f t="shared" si="22"/>
        <v>0</v>
      </c>
      <c r="V89" s="8"/>
      <c r="W89" s="8">
        <f t="shared" si="23"/>
        <v>0</v>
      </c>
      <c r="X89" s="8">
        <f t="shared" si="24"/>
        <v>0</v>
      </c>
      <c r="Y89" s="8"/>
      <c r="Z89" s="8"/>
    </row>
    <row r="90" spans="4:26" x14ac:dyDescent="0.35">
      <c r="D90" s="8">
        <f>SUMIF(May!$A$5:$A$200,June!A90,May!$V$5:$V$200)</f>
        <v>0</v>
      </c>
      <c r="E90" s="8">
        <f t="shared" si="13"/>
        <v>0</v>
      </c>
      <c r="J90" s="8">
        <f t="shared" si="14"/>
        <v>0</v>
      </c>
      <c r="K90" s="9" t="str">
        <f t="shared" si="15"/>
        <v/>
      </c>
      <c r="M90" s="8" t="str">
        <f t="shared" si="16"/>
        <v/>
      </c>
      <c r="N90" s="8" t="str">
        <f t="shared" si="17"/>
        <v/>
      </c>
      <c r="O90" s="8"/>
      <c r="P90" s="8">
        <f t="shared" si="18"/>
        <v>0</v>
      </c>
      <c r="Q90" s="8">
        <f t="shared" si="19"/>
        <v>0</v>
      </c>
      <c r="R90" s="8"/>
      <c r="S90" s="8">
        <f t="shared" si="20"/>
        <v>0</v>
      </c>
      <c r="T90" s="8">
        <f t="shared" si="21"/>
        <v>0</v>
      </c>
      <c r="U90" s="8">
        <f t="shared" si="22"/>
        <v>0</v>
      </c>
      <c r="V90" s="8"/>
      <c r="W90" s="8">
        <f t="shared" si="23"/>
        <v>0</v>
      </c>
      <c r="X90" s="8">
        <f t="shared" si="24"/>
        <v>0</v>
      </c>
      <c r="Y90" s="8"/>
      <c r="Z90" s="8"/>
    </row>
    <row r="91" spans="4:26" x14ac:dyDescent="0.35">
      <c r="D91" s="8">
        <f>SUMIF(May!$A$5:$A$200,June!A91,May!$V$5:$V$200)</f>
        <v>0</v>
      </c>
      <c r="E91" s="8">
        <f t="shared" si="13"/>
        <v>0</v>
      </c>
      <c r="J91" s="8">
        <f t="shared" si="14"/>
        <v>0</v>
      </c>
      <c r="K91" s="9" t="str">
        <f t="shared" si="15"/>
        <v/>
      </c>
      <c r="M91" s="8" t="str">
        <f t="shared" si="16"/>
        <v/>
      </c>
      <c r="N91" s="8" t="str">
        <f t="shared" si="17"/>
        <v/>
      </c>
      <c r="O91" s="8"/>
      <c r="P91" s="8">
        <f t="shared" si="18"/>
        <v>0</v>
      </c>
      <c r="Q91" s="8">
        <f t="shared" si="19"/>
        <v>0</v>
      </c>
      <c r="R91" s="8"/>
      <c r="S91" s="8">
        <f t="shared" si="20"/>
        <v>0</v>
      </c>
      <c r="T91" s="8">
        <f t="shared" si="21"/>
        <v>0</v>
      </c>
      <c r="U91" s="8">
        <f t="shared" si="22"/>
        <v>0</v>
      </c>
      <c r="V91" s="8"/>
      <c r="W91" s="8">
        <f t="shared" si="23"/>
        <v>0</v>
      </c>
      <c r="X91" s="8">
        <f t="shared" si="24"/>
        <v>0</v>
      </c>
      <c r="Y91" s="8"/>
      <c r="Z91" s="8"/>
    </row>
    <row r="92" spans="4:26" x14ac:dyDescent="0.35">
      <c r="D92" s="8">
        <f>SUMIF(May!$A$5:$A$200,June!A92,May!$V$5:$V$200)</f>
        <v>0</v>
      </c>
      <c r="E92" s="8">
        <f t="shared" si="13"/>
        <v>0</v>
      </c>
      <c r="J92" s="8">
        <f t="shared" si="14"/>
        <v>0</v>
      </c>
      <c r="K92" s="9" t="str">
        <f t="shared" si="15"/>
        <v/>
      </c>
      <c r="M92" s="8" t="str">
        <f t="shared" si="16"/>
        <v/>
      </c>
      <c r="N92" s="8" t="str">
        <f t="shared" si="17"/>
        <v/>
      </c>
      <c r="O92" s="8"/>
      <c r="P92" s="8">
        <f t="shared" si="18"/>
        <v>0</v>
      </c>
      <c r="Q92" s="8">
        <f t="shared" si="19"/>
        <v>0</v>
      </c>
      <c r="R92" s="8"/>
      <c r="S92" s="8">
        <f t="shared" si="20"/>
        <v>0</v>
      </c>
      <c r="T92" s="8">
        <f t="shared" si="21"/>
        <v>0</v>
      </c>
      <c r="U92" s="8">
        <f t="shared" si="22"/>
        <v>0</v>
      </c>
      <c r="V92" s="8"/>
      <c r="W92" s="8">
        <f t="shared" si="23"/>
        <v>0</v>
      </c>
      <c r="X92" s="8">
        <f t="shared" si="24"/>
        <v>0</v>
      </c>
      <c r="Y92" s="8"/>
      <c r="Z92" s="8"/>
    </row>
    <row r="93" spans="4:26" x14ac:dyDescent="0.35">
      <c r="D93" s="8">
        <f>SUMIF(May!$A$5:$A$200,June!A93,May!$V$5:$V$200)</f>
        <v>0</v>
      </c>
      <c r="E93" s="8">
        <f t="shared" si="13"/>
        <v>0</v>
      </c>
      <c r="J93" s="8">
        <f t="shared" si="14"/>
        <v>0</v>
      </c>
      <c r="K93" s="9" t="str">
        <f t="shared" si="15"/>
        <v/>
      </c>
      <c r="M93" s="8" t="str">
        <f t="shared" si="16"/>
        <v/>
      </c>
      <c r="N93" s="8" t="str">
        <f t="shared" si="17"/>
        <v/>
      </c>
      <c r="O93" s="8"/>
      <c r="P93" s="8">
        <f t="shared" si="18"/>
        <v>0</v>
      </c>
      <c r="Q93" s="8">
        <f t="shared" si="19"/>
        <v>0</v>
      </c>
      <c r="R93" s="8"/>
      <c r="S93" s="8">
        <f t="shared" si="20"/>
        <v>0</v>
      </c>
      <c r="T93" s="8">
        <f t="shared" si="21"/>
        <v>0</v>
      </c>
      <c r="U93" s="8">
        <f t="shared" si="22"/>
        <v>0</v>
      </c>
      <c r="V93" s="8"/>
      <c r="W93" s="8">
        <f t="shared" si="23"/>
        <v>0</v>
      </c>
      <c r="X93" s="8">
        <f t="shared" si="24"/>
        <v>0</v>
      </c>
      <c r="Y93" s="8"/>
      <c r="Z93" s="8"/>
    </row>
    <row r="94" spans="4:26" x14ac:dyDescent="0.35">
      <c r="D94" s="8">
        <f>SUMIF(May!$A$5:$A$200,June!A94,May!$V$5:$V$200)</f>
        <v>0</v>
      </c>
      <c r="E94" s="8">
        <f t="shared" si="13"/>
        <v>0</v>
      </c>
      <c r="J94" s="8">
        <f t="shared" si="14"/>
        <v>0</v>
      </c>
      <c r="K94" s="9" t="str">
        <f t="shared" si="15"/>
        <v/>
      </c>
      <c r="M94" s="8" t="str">
        <f t="shared" si="16"/>
        <v/>
      </c>
      <c r="N94" s="8" t="str">
        <f t="shared" si="17"/>
        <v/>
      </c>
      <c r="O94" s="8"/>
      <c r="P94" s="8">
        <f t="shared" si="18"/>
        <v>0</v>
      </c>
      <c r="Q94" s="8">
        <f t="shared" si="19"/>
        <v>0</v>
      </c>
      <c r="R94" s="8"/>
      <c r="S94" s="8">
        <f t="shared" si="20"/>
        <v>0</v>
      </c>
      <c r="T94" s="8">
        <f t="shared" si="21"/>
        <v>0</v>
      </c>
      <c r="U94" s="8">
        <f t="shared" si="22"/>
        <v>0</v>
      </c>
      <c r="V94" s="8"/>
      <c r="W94" s="8">
        <f t="shared" si="23"/>
        <v>0</v>
      </c>
      <c r="X94" s="8">
        <f t="shared" si="24"/>
        <v>0</v>
      </c>
      <c r="Y94" s="8"/>
      <c r="Z94" s="8"/>
    </row>
    <row r="95" spans="4:26" x14ac:dyDescent="0.35">
      <c r="D95" s="8">
        <f>SUMIF(May!$A$5:$A$200,June!A95,May!$V$5:$V$200)</f>
        <v>0</v>
      </c>
      <c r="E95" s="8">
        <f t="shared" si="13"/>
        <v>0</v>
      </c>
      <c r="J95" s="8">
        <f t="shared" si="14"/>
        <v>0</v>
      </c>
      <c r="K95" s="9" t="str">
        <f t="shared" si="15"/>
        <v/>
      </c>
      <c r="M95" s="8" t="str">
        <f t="shared" si="16"/>
        <v/>
      </c>
      <c r="N95" s="8" t="str">
        <f t="shared" si="17"/>
        <v/>
      </c>
      <c r="O95" s="8"/>
      <c r="P95" s="8">
        <f t="shared" si="18"/>
        <v>0</v>
      </c>
      <c r="Q95" s="8">
        <f t="shared" si="19"/>
        <v>0</v>
      </c>
      <c r="R95" s="8"/>
      <c r="S95" s="8">
        <f t="shared" si="20"/>
        <v>0</v>
      </c>
      <c r="T95" s="8">
        <f t="shared" si="21"/>
        <v>0</v>
      </c>
      <c r="U95" s="8">
        <f t="shared" si="22"/>
        <v>0</v>
      </c>
      <c r="V95" s="8"/>
      <c r="W95" s="8">
        <f t="shared" si="23"/>
        <v>0</v>
      </c>
      <c r="X95" s="8">
        <f t="shared" si="24"/>
        <v>0</v>
      </c>
      <c r="Y95" s="8"/>
      <c r="Z95" s="8"/>
    </row>
    <row r="96" spans="4:26" x14ac:dyDescent="0.35">
      <c r="D96" s="8">
        <f>SUMIF(May!$A$5:$A$200,June!A96,May!$V$5:$V$200)</f>
        <v>0</v>
      </c>
      <c r="E96" s="8">
        <f t="shared" si="13"/>
        <v>0</v>
      </c>
      <c r="J96" s="8">
        <f t="shared" si="14"/>
        <v>0</v>
      </c>
      <c r="K96" s="9" t="str">
        <f t="shared" si="15"/>
        <v/>
      </c>
      <c r="M96" s="8" t="str">
        <f t="shared" si="16"/>
        <v/>
      </c>
      <c r="N96" s="8" t="str">
        <f t="shared" si="17"/>
        <v/>
      </c>
      <c r="O96" s="8"/>
      <c r="P96" s="8">
        <f t="shared" si="18"/>
        <v>0</v>
      </c>
      <c r="Q96" s="8">
        <f t="shared" si="19"/>
        <v>0</v>
      </c>
      <c r="R96" s="8"/>
      <c r="S96" s="8">
        <f t="shared" si="20"/>
        <v>0</v>
      </c>
      <c r="T96" s="8">
        <f t="shared" si="21"/>
        <v>0</v>
      </c>
      <c r="U96" s="8">
        <f t="shared" si="22"/>
        <v>0</v>
      </c>
      <c r="V96" s="8"/>
      <c r="W96" s="8">
        <f t="shared" si="23"/>
        <v>0</v>
      </c>
      <c r="X96" s="8">
        <f t="shared" si="24"/>
        <v>0</v>
      </c>
      <c r="Y96" s="8"/>
      <c r="Z96" s="8"/>
    </row>
    <row r="97" spans="4:26" x14ac:dyDescent="0.35">
      <c r="D97" s="8">
        <f>SUMIF(May!$A$5:$A$200,June!A97,May!$V$5:$V$200)</f>
        <v>0</v>
      </c>
      <c r="E97" s="8">
        <f t="shared" si="13"/>
        <v>0</v>
      </c>
      <c r="J97" s="8">
        <f t="shared" si="14"/>
        <v>0</v>
      </c>
      <c r="K97" s="9" t="str">
        <f t="shared" si="15"/>
        <v/>
      </c>
      <c r="M97" s="8" t="str">
        <f t="shared" si="16"/>
        <v/>
      </c>
      <c r="N97" s="8" t="str">
        <f t="shared" si="17"/>
        <v/>
      </c>
      <c r="O97" s="8"/>
      <c r="P97" s="8">
        <f t="shared" si="18"/>
        <v>0</v>
      </c>
      <c r="Q97" s="8">
        <f t="shared" si="19"/>
        <v>0</v>
      </c>
      <c r="R97" s="8"/>
      <c r="S97" s="8">
        <f t="shared" si="20"/>
        <v>0</v>
      </c>
      <c r="T97" s="8">
        <f t="shared" si="21"/>
        <v>0</v>
      </c>
      <c r="U97" s="8">
        <f t="shared" si="22"/>
        <v>0</v>
      </c>
      <c r="V97" s="8"/>
      <c r="W97" s="8">
        <f t="shared" si="23"/>
        <v>0</v>
      </c>
      <c r="X97" s="8">
        <f t="shared" si="24"/>
        <v>0</v>
      </c>
      <c r="Y97" s="8"/>
      <c r="Z97" s="8"/>
    </row>
    <row r="98" spans="4:26" x14ac:dyDescent="0.35">
      <c r="D98" s="8">
        <f>SUMIF(May!$A$5:$A$200,June!A98,May!$V$5:$V$200)</f>
        <v>0</v>
      </c>
      <c r="E98" s="8">
        <f t="shared" si="13"/>
        <v>0</v>
      </c>
      <c r="J98" s="8">
        <f t="shared" si="14"/>
        <v>0</v>
      </c>
      <c r="K98" s="9" t="str">
        <f t="shared" si="15"/>
        <v/>
      </c>
      <c r="M98" s="8" t="str">
        <f t="shared" si="16"/>
        <v/>
      </c>
      <c r="N98" s="8" t="str">
        <f t="shared" si="17"/>
        <v/>
      </c>
      <c r="O98" s="8"/>
      <c r="P98" s="8">
        <f t="shared" si="18"/>
        <v>0</v>
      </c>
      <c r="Q98" s="8">
        <f t="shared" si="19"/>
        <v>0</v>
      </c>
      <c r="R98" s="8"/>
      <c r="S98" s="8">
        <f t="shared" si="20"/>
        <v>0</v>
      </c>
      <c r="T98" s="8">
        <f t="shared" si="21"/>
        <v>0</v>
      </c>
      <c r="U98" s="8">
        <f t="shared" si="22"/>
        <v>0</v>
      </c>
      <c r="V98" s="8"/>
      <c r="W98" s="8">
        <f t="shared" si="23"/>
        <v>0</v>
      </c>
      <c r="X98" s="8">
        <f t="shared" si="24"/>
        <v>0</v>
      </c>
      <c r="Y98" s="8"/>
      <c r="Z98" s="8"/>
    </row>
    <row r="99" spans="4:26" x14ac:dyDescent="0.35">
      <c r="D99" s="8">
        <f>SUMIF(May!$A$5:$A$200,June!A99,May!$V$5:$V$200)</f>
        <v>0</v>
      </c>
      <c r="E99" s="8">
        <f t="shared" si="13"/>
        <v>0</v>
      </c>
      <c r="J99" s="8">
        <f t="shared" si="14"/>
        <v>0</v>
      </c>
      <c r="K99" s="9" t="str">
        <f t="shared" si="15"/>
        <v/>
      </c>
      <c r="M99" s="8" t="str">
        <f t="shared" si="16"/>
        <v/>
      </c>
      <c r="N99" s="8" t="str">
        <f t="shared" si="17"/>
        <v/>
      </c>
      <c r="O99" s="8"/>
      <c r="P99" s="8">
        <f t="shared" si="18"/>
        <v>0</v>
      </c>
      <c r="Q99" s="8">
        <f t="shared" si="19"/>
        <v>0</v>
      </c>
      <c r="R99" s="8"/>
      <c r="S99" s="8">
        <f t="shared" si="20"/>
        <v>0</v>
      </c>
      <c r="T99" s="8">
        <f t="shared" si="21"/>
        <v>0</v>
      </c>
      <c r="U99" s="8">
        <f t="shared" si="22"/>
        <v>0</v>
      </c>
      <c r="V99" s="8"/>
      <c r="W99" s="8">
        <f t="shared" si="23"/>
        <v>0</v>
      </c>
      <c r="X99" s="8">
        <f t="shared" si="24"/>
        <v>0</v>
      </c>
      <c r="Y99" s="8"/>
      <c r="Z99" s="8"/>
    </row>
    <row r="100" spans="4:26" x14ac:dyDescent="0.35">
      <c r="D100" s="8">
        <f>SUMIF(May!$A$5:$A$200,June!A100,May!$V$5:$V$200)</f>
        <v>0</v>
      </c>
      <c r="E100" s="8">
        <f t="shared" si="13"/>
        <v>0</v>
      </c>
      <c r="J100" s="8">
        <f t="shared" si="14"/>
        <v>0</v>
      </c>
      <c r="K100" s="9" t="str">
        <f t="shared" si="15"/>
        <v/>
      </c>
      <c r="M100" s="8" t="str">
        <f t="shared" si="16"/>
        <v/>
      </c>
      <c r="N100" s="8" t="str">
        <f t="shared" si="17"/>
        <v/>
      </c>
      <c r="O100" s="8"/>
      <c r="P100" s="8">
        <f t="shared" si="18"/>
        <v>0</v>
      </c>
      <c r="Q100" s="8">
        <f t="shared" si="19"/>
        <v>0</v>
      </c>
      <c r="R100" s="8"/>
      <c r="S100" s="8">
        <f t="shared" si="20"/>
        <v>0</v>
      </c>
      <c r="T100" s="8">
        <f t="shared" si="21"/>
        <v>0</v>
      </c>
      <c r="U100" s="8">
        <f t="shared" si="22"/>
        <v>0</v>
      </c>
      <c r="V100" s="8"/>
      <c r="W100" s="8">
        <f t="shared" si="23"/>
        <v>0</v>
      </c>
      <c r="X100" s="8">
        <f t="shared" si="24"/>
        <v>0</v>
      </c>
      <c r="Y100" s="8"/>
      <c r="Z100" s="8"/>
    </row>
    <row r="101" spans="4:26" x14ac:dyDescent="0.35">
      <c r="D101" s="8">
        <f>SUMIF(May!$A$5:$A$200,June!A101,May!$V$5:$V$200)</f>
        <v>0</v>
      </c>
      <c r="E101" s="8">
        <f t="shared" si="13"/>
        <v>0</v>
      </c>
      <c r="J101" s="8">
        <f t="shared" si="14"/>
        <v>0</v>
      </c>
      <c r="K101" s="9" t="str">
        <f t="shared" si="15"/>
        <v/>
      </c>
      <c r="M101" s="8" t="str">
        <f t="shared" si="16"/>
        <v/>
      </c>
      <c r="N101" s="8" t="str">
        <f t="shared" si="17"/>
        <v/>
      </c>
      <c r="O101" s="8"/>
      <c r="P101" s="8">
        <f t="shared" si="18"/>
        <v>0</v>
      </c>
      <c r="Q101" s="8">
        <f t="shared" si="19"/>
        <v>0</v>
      </c>
      <c r="R101" s="8"/>
      <c r="S101" s="8">
        <f t="shared" si="20"/>
        <v>0</v>
      </c>
      <c r="T101" s="8">
        <f t="shared" si="21"/>
        <v>0</v>
      </c>
      <c r="U101" s="8">
        <f t="shared" si="22"/>
        <v>0</v>
      </c>
      <c r="V101" s="8"/>
      <c r="W101" s="8">
        <f t="shared" si="23"/>
        <v>0</v>
      </c>
      <c r="X101" s="8">
        <f t="shared" si="24"/>
        <v>0</v>
      </c>
      <c r="Y101" s="8"/>
      <c r="Z101" s="8"/>
    </row>
    <row r="102" spans="4:26" x14ac:dyDescent="0.35">
      <c r="D102" s="8">
        <f>SUMIF(May!$A$5:$A$200,June!A102,May!$V$5:$V$200)</f>
        <v>0</v>
      </c>
      <c r="E102" s="8">
        <f t="shared" si="13"/>
        <v>0</v>
      </c>
      <c r="J102" s="8">
        <f t="shared" si="14"/>
        <v>0</v>
      </c>
      <c r="K102" s="9" t="str">
        <f t="shared" si="15"/>
        <v/>
      </c>
      <c r="M102" s="8" t="str">
        <f t="shared" si="16"/>
        <v/>
      </c>
      <c r="N102" s="8" t="str">
        <f t="shared" si="17"/>
        <v/>
      </c>
      <c r="O102" s="8"/>
      <c r="P102" s="8">
        <f t="shared" si="18"/>
        <v>0</v>
      </c>
      <c r="Q102" s="8">
        <f t="shared" si="19"/>
        <v>0</v>
      </c>
      <c r="R102" s="8"/>
      <c r="S102" s="8">
        <f t="shared" si="20"/>
        <v>0</v>
      </c>
      <c r="T102" s="8">
        <f t="shared" si="21"/>
        <v>0</v>
      </c>
      <c r="U102" s="8">
        <f t="shared" si="22"/>
        <v>0</v>
      </c>
      <c r="V102" s="8"/>
      <c r="W102" s="8">
        <f t="shared" si="23"/>
        <v>0</v>
      </c>
      <c r="X102" s="8">
        <f t="shared" si="24"/>
        <v>0</v>
      </c>
      <c r="Y102" s="8"/>
      <c r="Z102" s="8"/>
    </row>
    <row r="103" spans="4:26" x14ac:dyDescent="0.35">
      <c r="D103" s="8">
        <f>SUMIF(May!$A$5:$A$200,June!A103,May!$V$5:$V$200)</f>
        <v>0</v>
      </c>
      <c r="E103" s="8">
        <f t="shared" si="13"/>
        <v>0</v>
      </c>
      <c r="J103" s="8">
        <f t="shared" si="14"/>
        <v>0</v>
      </c>
      <c r="K103" s="9" t="str">
        <f t="shared" si="15"/>
        <v/>
      </c>
      <c r="M103" s="8" t="str">
        <f t="shared" si="16"/>
        <v/>
      </c>
      <c r="N103" s="8" t="str">
        <f t="shared" si="17"/>
        <v/>
      </c>
      <c r="O103" s="8"/>
      <c r="P103" s="8">
        <f t="shared" si="18"/>
        <v>0</v>
      </c>
      <c r="Q103" s="8">
        <f t="shared" si="19"/>
        <v>0</v>
      </c>
      <c r="R103" s="8"/>
      <c r="S103" s="8">
        <f t="shared" si="20"/>
        <v>0</v>
      </c>
      <c r="T103" s="8">
        <f t="shared" si="21"/>
        <v>0</v>
      </c>
      <c r="U103" s="8">
        <f t="shared" si="22"/>
        <v>0</v>
      </c>
      <c r="V103" s="8"/>
      <c r="W103" s="8">
        <f t="shared" si="23"/>
        <v>0</v>
      </c>
      <c r="X103" s="8">
        <f t="shared" si="24"/>
        <v>0</v>
      </c>
      <c r="Y103" s="8"/>
      <c r="Z103" s="8"/>
    </row>
    <row r="104" spans="4:26" x14ac:dyDescent="0.35">
      <c r="D104" s="8">
        <f>SUMIF(May!$A$5:$A$200,June!A104,May!$V$5:$V$200)</f>
        <v>0</v>
      </c>
      <c r="E104" s="8">
        <f t="shared" si="13"/>
        <v>0</v>
      </c>
      <c r="J104" s="8">
        <f t="shared" si="14"/>
        <v>0</v>
      </c>
      <c r="K104" s="9" t="str">
        <f t="shared" si="15"/>
        <v/>
      </c>
      <c r="M104" s="8" t="str">
        <f t="shared" si="16"/>
        <v/>
      </c>
      <c r="N104" s="8" t="str">
        <f t="shared" si="17"/>
        <v/>
      </c>
      <c r="O104" s="8"/>
      <c r="P104" s="8">
        <f t="shared" si="18"/>
        <v>0</v>
      </c>
      <c r="Q104" s="8">
        <f t="shared" si="19"/>
        <v>0</v>
      </c>
      <c r="R104" s="8"/>
      <c r="S104" s="8">
        <f t="shared" si="20"/>
        <v>0</v>
      </c>
      <c r="T104" s="8">
        <f t="shared" si="21"/>
        <v>0</v>
      </c>
      <c r="U104" s="8">
        <f t="shared" si="22"/>
        <v>0</v>
      </c>
      <c r="V104" s="8"/>
      <c r="W104" s="8">
        <f t="shared" si="23"/>
        <v>0</v>
      </c>
      <c r="X104" s="8">
        <f t="shared" si="24"/>
        <v>0</v>
      </c>
      <c r="Y104" s="8"/>
      <c r="Z104" s="8"/>
    </row>
    <row r="105" spans="4:26" x14ac:dyDescent="0.35">
      <c r="D105" s="8">
        <f>SUMIF(May!$A$5:$A$200,June!A105,May!$V$5:$V$200)</f>
        <v>0</v>
      </c>
      <c r="E105" s="8">
        <f t="shared" si="13"/>
        <v>0</v>
      </c>
      <c r="J105" s="8">
        <f t="shared" si="14"/>
        <v>0</v>
      </c>
      <c r="K105" s="9" t="str">
        <f t="shared" si="15"/>
        <v/>
      </c>
      <c r="M105" s="8" t="str">
        <f t="shared" si="16"/>
        <v/>
      </c>
      <c r="N105" s="8" t="str">
        <f t="shared" si="17"/>
        <v/>
      </c>
      <c r="O105" s="8"/>
      <c r="P105" s="8">
        <f t="shared" si="18"/>
        <v>0</v>
      </c>
      <c r="Q105" s="8">
        <f t="shared" si="19"/>
        <v>0</v>
      </c>
      <c r="R105" s="8"/>
      <c r="S105" s="8">
        <f t="shared" si="20"/>
        <v>0</v>
      </c>
      <c r="T105" s="8">
        <f t="shared" si="21"/>
        <v>0</v>
      </c>
      <c r="U105" s="8">
        <f t="shared" si="22"/>
        <v>0</v>
      </c>
      <c r="V105" s="8"/>
      <c r="W105" s="8">
        <f t="shared" si="23"/>
        <v>0</v>
      </c>
      <c r="X105" s="8">
        <f t="shared" si="24"/>
        <v>0</v>
      </c>
      <c r="Y105" s="8"/>
      <c r="Z105" s="8"/>
    </row>
    <row r="106" spans="4:26" x14ac:dyDescent="0.35">
      <c r="D106" s="8">
        <f>SUMIF(May!$A$5:$A$200,June!A106,May!$V$5:$V$200)</f>
        <v>0</v>
      </c>
      <c r="E106" s="8">
        <f t="shared" si="13"/>
        <v>0</v>
      </c>
      <c r="J106" s="8">
        <f t="shared" si="14"/>
        <v>0</v>
      </c>
      <c r="K106" s="9" t="str">
        <f t="shared" si="15"/>
        <v/>
      </c>
      <c r="M106" s="8" t="str">
        <f t="shared" si="16"/>
        <v/>
      </c>
      <c r="N106" s="8" t="str">
        <f t="shared" si="17"/>
        <v/>
      </c>
      <c r="O106" s="8"/>
      <c r="P106" s="8">
        <f t="shared" si="18"/>
        <v>0</v>
      </c>
      <c r="Q106" s="8">
        <f t="shared" si="19"/>
        <v>0</v>
      </c>
      <c r="R106" s="8"/>
      <c r="S106" s="8">
        <f t="shared" si="20"/>
        <v>0</v>
      </c>
      <c r="T106" s="8">
        <f t="shared" si="21"/>
        <v>0</v>
      </c>
      <c r="U106" s="8">
        <f t="shared" si="22"/>
        <v>0</v>
      </c>
      <c r="V106" s="8"/>
      <c r="W106" s="8">
        <f t="shared" si="23"/>
        <v>0</v>
      </c>
      <c r="X106" s="8">
        <f t="shared" si="24"/>
        <v>0</v>
      </c>
      <c r="Y106" s="8"/>
      <c r="Z106" s="8"/>
    </row>
    <row r="107" spans="4:26" x14ac:dyDescent="0.35">
      <c r="D107" s="8">
        <f>SUMIF(May!$A$5:$A$200,June!A107,May!$V$5:$V$200)</f>
        <v>0</v>
      </c>
      <c r="E107" s="8">
        <f t="shared" si="13"/>
        <v>0</v>
      </c>
      <c r="J107" s="8">
        <f t="shared" si="14"/>
        <v>0</v>
      </c>
      <c r="K107" s="9" t="str">
        <f t="shared" si="15"/>
        <v/>
      </c>
      <c r="M107" s="8" t="str">
        <f t="shared" si="16"/>
        <v/>
      </c>
      <c r="N107" s="8" t="str">
        <f t="shared" si="17"/>
        <v/>
      </c>
      <c r="O107" s="8"/>
      <c r="P107" s="8">
        <f t="shared" si="18"/>
        <v>0</v>
      </c>
      <c r="Q107" s="8">
        <f t="shared" si="19"/>
        <v>0</v>
      </c>
      <c r="R107" s="8"/>
      <c r="S107" s="8">
        <f t="shared" si="20"/>
        <v>0</v>
      </c>
      <c r="T107" s="8">
        <f t="shared" si="21"/>
        <v>0</v>
      </c>
      <c r="U107" s="8">
        <f t="shared" si="22"/>
        <v>0</v>
      </c>
      <c r="V107" s="8"/>
      <c r="W107" s="8">
        <f t="shared" si="23"/>
        <v>0</v>
      </c>
      <c r="X107" s="8">
        <f t="shared" si="24"/>
        <v>0</v>
      </c>
      <c r="Y107" s="8"/>
      <c r="Z107" s="8"/>
    </row>
    <row r="108" spans="4:26" x14ac:dyDescent="0.35">
      <c r="D108" s="8">
        <f>SUMIF(May!$A$5:$A$200,June!A108,May!$V$5:$V$200)</f>
        <v>0</v>
      </c>
      <c r="E108" s="8">
        <f t="shared" si="13"/>
        <v>0</v>
      </c>
      <c r="J108" s="8">
        <f t="shared" si="14"/>
        <v>0</v>
      </c>
      <c r="K108" s="9" t="str">
        <f t="shared" si="15"/>
        <v/>
      </c>
      <c r="M108" s="8" t="str">
        <f t="shared" si="16"/>
        <v/>
      </c>
      <c r="N108" s="8" t="str">
        <f t="shared" si="17"/>
        <v/>
      </c>
      <c r="O108" s="8"/>
      <c r="P108" s="8">
        <f t="shared" si="18"/>
        <v>0</v>
      </c>
      <c r="Q108" s="8">
        <f t="shared" si="19"/>
        <v>0</v>
      </c>
      <c r="R108" s="8"/>
      <c r="S108" s="8">
        <f t="shared" si="20"/>
        <v>0</v>
      </c>
      <c r="T108" s="8">
        <f t="shared" si="21"/>
        <v>0</v>
      </c>
      <c r="U108" s="8">
        <f t="shared" si="22"/>
        <v>0</v>
      </c>
      <c r="V108" s="8"/>
      <c r="W108" s="8">
        <f t="shared" si="23"/>
        <v>0</v>
      </c>
      <c r="X108" s="8">
        <f t="shared" si="24"/>
        <v>0</v>
      </c>
      <c r="Y108" s="8"/>
      <c r="Z108" s="8"/>
    </row>
    <row r="109" spans="4:26" x14ac:dyDescent="0.35">
      <c r="D109" s="8">
        <f>SUMIF(May!$A$5:$A$200,June!A109,May!$V$5:$V$200)</f>
        <v>0</v>
      </c>
      <c r="E109" s="8">
        <f t="shared" si="13"/>
        <v>0</v>
      </c>
      <c r="J109" s="8">
        <f t="shared" si="14"/>
        <v>0</v>
      </c>
      <c r="K109" s="9" t="str">
        <f t="shared" si="15"/>
        <v/>
      </c>
      <c r="M109" s="8" t="str">
        <f t="shared" si="16"/>
        <v/>
      </c>
      <c r="N109" s="8" t="str">
        <f t="shared" si="17"/>
        <v/>
      </c>
      <c r="O109" s="8"/>
      <c r="P109" s="8">
        <f t="shared" si="18"/>
        <v>0</v>
      </c>
      <c r="Q109" s="8">
        <f t="shared" si="19"/>
        <v>0</v>
      </c>
      <c r="R109" s="8"/>
      <c r="S109" s="8">
        <f t="shared" si="20"/>
        <v>0</v>
      </c>
      <c r="T109" s="8">
        <f t="shared" si="21"/>
        <v>0</v>
      </c>
      <c r="U109" s="8">
        <f t="shared" si="22"/>
        <v>0</v>
      </c>
      <c r="V109" s="8"/>
      <c r="W109" s="8">
        <f t="shared" si="23"/>
        <v>0</v>
      </c>
      <c r="X109" s="8">
        <f t="shared" si="24"/>
        <v>0</v>
      </c>
      <c r="Y109" s="8"/>
      <c r="Z109" s="8"/>
    </row>
    <row r="110" spans="4:26" x14ac:dyDescent="0.35">
      <c r="D110" s="8">
        <f>SUMIF(May!$A$5:$A$200,June!A110,May!$V$5:$V$200)</f>
        <v>0</v>
      </c>
      <c r="E110" s="8">
        <f t="shared" si="13"/>
        <v>0</v>
      </c>
      <c r="J110" s="8">
        <f t="shared" si="14"/>
        <v>0</v>
      </c>
      <c r="K110" s="9" t="str">
        <f t="shared" si="15"/>
        <v/>
      </c>
      <c r="M110" s="8" t="str">
        <f t="shared" si="16"/>
        <v/>
      </c>
      <c r="N110" s="8" t="str">
        <f t="shared" si="17"/>
        <v/>
      </c>
      <c r="O110" s="8"/>
      <c r="P110" s="8">
        <f t="shared" si="18"/>
        <v>0</v>
      </c>
      <c r="Q110" s="8">
        <f t="shared" si="19"/>
        <v>0</v>
      </c>
      <c r="R110" s="8"/>
      <c r="S110" s="8">
        <f t="shared" si="20"/>
        <v>0</v>
      </c>
      <c r="T110" s="8">
        <f t="shared" si="21"/>
        <v>0</v>
      </c>
      <c r="U110" s="8">
        <f t="shared" si="22"/>
        <v>0</v>
      </c>
      <c r="V110" s="8"/>
      <c r="W110" s="8">
        <f t="shared" si="23"/>
        <v>0</v>
      </c>
      <c r="X110" s="8">
        <f t="shared" si="24"/>
        <v>0</v>
      </c>
      <c r="Y110" s="8"/>
      <c r="Z110" s="8"/>
    </row>
    <row r="111" spans="4:26" x14ac:dyDescent="0.35">
      <c r="D111" s="8">
        <f>SUMIF(May!$A$5:$A$200,June!A111,May!$V$5:$V$200)</f>
        <v>0</v>
      </c>
      <c r="E111" s="8">
        <f t="shared" si="13"/>
        <v>0</v>
      </c>
      <c r="J111" s="8">
        <f t="shared" si="14"/>
        <v>0</v>
      </c>
      <c r="K111" s="9" t="str">
        <f t="shared" si="15"/>
        <v/>
      </c>
      <c r="M111" s="8" t="str">
        <f t="shared" si="16"/>
        <v/>
      </c>
      <c r="N111" s="8" t="str">
        <f t="shared" si="17"/>
        <v/>
      </c>
      <c r="O111" s="8"/>
      <c r="P111" s="8">
        <f t="shared" si="18"/>
        <v>0</v>
      </c>
      <c r="Q111" s="8">
        <f t="shared" si="19"/>
        <v>0</v>
      </c>
      <c r="R111" s="8"/>
      <c r="S111" s="8">
        <f t="shared" si="20"/>
        <v>0</v>
      </c>
      <c r="T111" s="8">
        <f t="shared" si="21"/>
        <v>0</v>
      </c>
      <c r="U111" s="8">
        <f t="shared" si="22"/>
        <v>0</v>
      </c>
      <c r="V111" s="8"/>
      <c r="W111" s="8">
        <f t="shared" si="23"/>
        <v>0</v>
      </c>
      <c r="X111" s="8">
        <f t="shared" si="24"/>
        <v>0</v>
      </c>
      <c r="Y111" s="8"/>
      <c r="Z111" s="8"/>
    </row>
    <row r="112" spans="4:26" x14ac:dyDescent="0.35">
      <c r="D112" s="8">
        <f>SUMIF(May!$A$5:$A$200,June!A112,May!$V$5:$V$200)</f>
        <v>0</v>
      </c>
      <c r="E112" s="8">
        <f t="shared" si="13"/>
        <v>0</v>
      </c>
      <c r="J112" s="8">
        <f t="shared" si="14"/>
        <v>0</v>
      </c>
      <c r="K112" s="9" t="str">
        <f t="shared" si="15"/>
        <v/>
      </c>
      <c r="M112" s="8" t="str">
        <f t="shared" si="16"/>
        <v/>
      </c>
      <c r="N112" s="8" t="str">
        <f t="shared" si="17"/>
        <v/>
      </c>
      <c r="O112" s="8"/>
      <c r="P112" s="8">
        <f t="shared" si="18"/>
        <v>0</v>
      </c>
      <c r="Q112" s="8">
        <f t="shared" si="19"/>
        <v>0</v>
      </c>
      <c r="R112" s="8"/>
      <c r="S112" s="8">
        <f t="shared" si="20"/>
        <v>0</v>
      </c>
      <c r="T112" s="8">
        <f t="shared" si="21"/>
        <v>0</v>
      </c>
      <c r="U112" s="8">
        <f t="shared" si="22"/>
        <v>0</v>
      </c>
      <c r="V112" s="8"/>
      <c r="W112" s="8">
        <f t="shared" si="23"/>
        <v>0</v>
      </c>
      <c r="X112" s="8">
        <f t="shared" si="24"/>
        <v>0</v>
      </c>
      <c r="Y112" s="8"/>
      <c r="Z112" s="8"/>
    </row>
    <row r="113" spans="4:26" x14ac:dyDescent="0.35">
      <c r="D113" s="8">
        <f>SUMIF(May!$A$5:$A$200,June!A113,May!$V$5:$V$200)</f>
        <v>0</v>
      </c>
      <c r="E113" s="8">
        <f t="shared" si="13"/>
        <v>0</v>
      </c>
      <c r="J113" s="8">
        <f t="shared" si="14"/>
        <v>0</v>
      </c>
      <c r="K113" s="9" t="str">
        <f t="shared" si="15"/>
        <v/>
      </c>
      <c r="M113" s="8" t="str">
        <f t="shared" si="16"/>
        <v/>
      </c>
      <c r="N113" s="8" t="str">
        <f t="shared" si="17"/>
        <v/>
      </c>
      <c r="O113" s="8"/>
      <c r="P113" s="8">
        <f t="shared" si="18"/>
        <v>0</v>
      </c>
      <c r="Q113" s="8">
        <f t="shared" si="19"/>
        <v>0</v>
      </c>
      <c r="R113" s="8"/>
      <c r="S113" s="8">
        <f t="shared" si="20"/>
        <v>0</v>
      </c>
      <c r="T113" s="8">
        <f t="shared" si="21"/>
        <v>0</v>
      </c>
      <c r="U113" s="8">
        <f t="shared" si="22"/>
        <v>0</v>
      </c>
      <c r="V113" s="8"/>
      <c r="W113" s="8">
        <f t="shared" si="23"/>
        <v>0</v>
      </c>
      <c r="X113" s="8">
        <f t="shared" si="24"/>
        <v>0</v>
      </c>
      <c r="Y113" s="8"/>
      <c r="Z113" s="8"/>
    </row>
    <row r="114" spans="4:26" x14ac:dyDescent="0.35">
      <c r="D114" s="8">
        <f>SUMIF(May!$A$5:$A$200,June!A114,May!$V$5:$V$200)</f>
        <v>0</v>
      </c>
      <c r="E114" s="8">
        <f t="shared" si="13"/>
        <v>0</v>
      </c>
      <c r="J114" s="8">
        <f t="shared" si="14"/>
        <v>0</v>
      </c>
      <c r="K114" s="9" t="str">
        <f t="shared" si="15"/>
        <v/>
      </c>
      <c r="M114" s="8" t="str">
        <f t="shared" si="16"/>
        <v/>
      </c>
      <c r="N114" s="8" t="str">
        <f t="shared" si="17"/>
        <v/>
      </c>
      <c r="O114" s="8"/>
      <c r="P114" s="8">
        <f t="shared" si="18"/>
        <v>0</v>
      </c>
      <c r="Q114" s="8">
        <f t="shared" si="19"/>
        <v>0</v>
      </c>
      <c r="R114" s="8"/>
      <c r="S114" s="8">
        <f t="shared" si="20"/>
        <v>0</v>
      </c>
      <c r="T114" s="8">
        <f t="shared" si="21"/>
        <v>0</v>
      </c>
      <c r="U114" s="8">
        <f t="shared" si="22"/>
        <v>0</v>
      </c>
      <c r="V114" s="8"/>
      <c r="W114" s="8">
        <f t="shared" si="23"/>
        <v>0</v>
      </c>
      <c r="X114" s="8">
        <f t="shared" si="24"/>
        <v>0</v>
      </c>
      <c r="Y114" s="8"/>
      <c r="Z114" s="8"/>
    </row>
    <row r="115" spans="4:26" x14ac:dyDescent="0.35">
      <c r="D115" s="8">
        <f>SUMIF(May!$A$5:$A$200,June!A115,May!$V$5:$V$200)</f>
        <v>0</v>
      </c>
      <c r="E115" s="8">
        <f t="shared" si="13"/>
        <v>0</v>
      </c>
      <c r="J115" s="8">
        <f t="shared" si="14"/>
        <v>0</v>
      </c>
      <c r="K115" s="9" t="str">
        <f t="shared" si="15"/>
        <v/>
      </c>
      <c r="M115" s="8" t="str">
        <f t="shared" si="16"/>
        <v/>
      </c>
      <c r="N115" s="8" t="str">
        <f t="shared" si="17"/>
        <v/>
      </c>
      <c r="O115" s="8"/>
      <c r="P115" s="8">
        <f t="shared" si="18"/>
        <v>0</v>
      </c>
      <c r="Q115" s="8">
        <f t="shared" si="19"/>
        <v>0</v>
      </c>
      <c r="R115" s="8"/>
      <c r="S115" s="8">
        <f t="shared" si="20"/>
        <v>0</v>
      </c>
      <c r="T115" s="8">
        <f t="shared" si="21"/>
        <v>0</v>
      </c>
      <c r="U115" s="8">
        <f t="shared" si="22"/>
        <v>0</v>
      </c>
      <c r="V115" s="8"/>
      <c r="W115" s="8">
        <f t="shared" si="23"/>
        <v>0</v>
      </c>
      <c r="X115" s="8">
        <f t="shared" si="24"/>
        <v>0</v>
      </c>
      <c r="Y115" s="8"/>
      <c r="Z115" s="8"/>
    </row>
    <row r="116" spans="4:26" x14ac:dyDescent="0.35">
      <c r="D116" s="8">
        <f>SUMIF(May!$A$5:$A$200,June!A116,May!$V$5:$V$200)</f>
        <v>0</v>
      </c>
      <c r="E116" s="8">
        <f t="shared" si="13"/>
        <v>0</v>
      </c>
      <c r="J116" s="8">
        <f t="shared" si="14"/>
        <v>0</v>
      </c>
      <c r="K116" s="9" t="str">
        <f t="shared" si="15"/>
        <v/>
      </c>
      <c r="M116" s="8" t="str">
        <f t="shared" si="16"/>
        <v/>
      </c>
      <c r="N116" s="8" t="str">
        <f t="shared" si="17"/>
        <v/>
      </c>
      <c r="O116" s="8"/>
      <c r="P116" s="8">
        <f t="shared" si="18"/>
        <v>0</v>
      </c>
      <c r="Q116" s="8">
        <f t="shared" si="19"/>
        <v>0</v>
      </c>
      <c r="R116" s="8"/>
      <c r="S116" s="8">
        <f t="shared" si="20"/>
        <v>0</v>
      </c>
      <c r="T116" s="8">
        <f t="shared" si="21"/>
        <v>0</v>
      </c>
      <c r="U116" s="8">
        <f t="shared" si="22"/>
        <v>0</v>
      </c>
      <c r="V116" s="8"/>
      <c r="W116" s="8">
        <f t="shared" si="23"/>
        <v>0</v>
      </c>
      <c r="X116" s="8">
        <f t="shared" si="24"/>
        <v>0</v>
      </c>
      <c r="Y116" s="8"/>
      <c r="Z116" s="8"/>
    </row>
    <row r="117" spans="4:26" x14ac:dyDescent="0.35">
      <c r="D117" s="8">
        <f>SUMIF(May!$A$5:$A$200,June!A117,May!$V$5:$V$200)</f>
        <v>0</v>
      </c>
      <c r="E117" s="8">
        <f t="shared" si="13"/>
        <v>0</v>
      </c>
      <c r="J117" s="8">
        <f t="shared" si="14"/>
        <v>0</v>
      </c>
      <c r="K117" s="9" t="str">
        <f t="shared" si="15"/>
        <v/>
      </c>
      <c r="M117" s="8" t="str">
        <f t="shared" si="16"/>
        <v/>
      </c>
      <c r="N117" s="8" t="str">
        <f t="shared" si="17"/>
        <v/>
      </c>
      <c r="O117" s="8"/>
      <c r="P117" s="8">
        <f t="shared" si="18"/>
        <v>0</v>
      </c>
      <c r="Q117" s="8">
        <f t="shared" si="19"/>
        <v>0</v>
      </c>
      <c r="R117" s="8"/>
      <c r="S117" s="8">
        <f t="shared" si="20"/>
        <v>0</v>
      </c>
      <c r="T117" s="8">
        <f t="shared" si="21"/>
        <v>0</v>
      </c>
      <c r="U117" s="8">
        <f t="shared" si="22"/>
        <v>0</v>
      </c>
      <c r="V117" s="8"/>
      <c r="W117" s="8">
        <f t="shared" si="23"/>
        <v>0</v>
      </c>
      <c r="X117" s="8">
        <f t="shared" si="24"/>
        <v>0</v>
      </c>
      <c r="Y117" s="8"/>
      <c r="Z117" s="8"/>
    </row>
    <row r="118" spans="4:26" x14ac:dyDescent="0.35">
      <c r="D118" s="8">
        <f>SUMIF(May!$A$5:$A$200,June!A118,May!$V$5:$V$200)</f>
        <v>0</v>
      </c>
      <c r="E118" s="8">
        <f t="shared" si="13"/>
        <v>0</v>
      </c>
      <c r="J118" s="8">
        <f t="shared" si="14"/>
        <v>0</v>
      </c>
      <c r="K118" s="9" t="str">
        <f t="shared" si="15"/>
        <v/>
      </c>
      <c r="M118" s="8" t="str">
        <f t="shared" si="16"/>
        <v/>
      </c>
      <c r="N118" s="8" t="str">
        <f t="shared" si="17"/>
        <v/>
      </c>
      <c r="O118" s="8"/>
      <c r="P118" s="8">
        <f t="shared" si="18"/>
        <v>0</v>
      </c>
      <c r="Q118" s="8">
        <f t="shared" si="19"/>
        <v>0</v>
      </c>
      <c r="R118" s="8"/>
      <c r="S118" s="8">
        <f t="shared" si="20"/>
        <v>0</v>
      </c>
      <c r="T118" s="8">
        <f t="shared" si="21"/>
        <v>0</v>
      </c>
      <c r="U118" s="8">
        <f t="shared" si="22"/>
        <v>0</v>
      </c>
      <c r="V118" s="8"/>
      <c r="W118" s="8">
        <f t="shared" si="23"/>
        <v>0</v>
      </c>
      <c r="X118" s="8">
        <f t="shared" si="24"/>
        <v>0</v>
      </c>
      <c r="Y118" s="8"/>
      <c r="Z118" s="8"/>
    </row>
    <row r="119" spans="4:26" x14ac:dyDescent="0.35">
      <c r="D119" s="8">
        <f>SUMIF(May!$A$5:$A$200,June!A119,May!$V$5:$V$200)</f>
        <v>0</v>
      </c>
      <c r="E119" s="8">
        <f t="shared" si="13"/>
        <v>0</v>
      </c>
      <c r="J119" s="8">
        <f t="shared" si="14"/>
        <v>0</v>
      </c>
      <c r="K119" s="9" t="str">
        <f t="shared" si="15"/>
        <v/>
      </c>
      <c r="M119" s="8" t="str">
        <f t="shared" si="16"/>
        <v/>
      </c>
      <c r="N119" s="8" t="str">
        <f t="shared" si="17"/>
        <v/>
      </c>
      <c r="O119" s="8"/>
      <c r="P119" s="8">
        <f t="shared" si="18"/>
        <v>0</v>
      </c>
      <c r="Q119" s="8">
        <f t="shared" si="19"/>
        <v>0</v>
      </c>
      <c r="R119" s="8"/>
      <c r="S119" s="8">
        <f t="shared" si="20"/>
        <v>0</v>
      </c>
      <c r="T119" s="8">
        <f t="shared" si="21"/>
        <v>0</v>
      </c>
      <c r="U119" s="8">
        <f t="shared" si="22"/>
        <v>0</v>
      </c>
      <c r="V119" s="8"/>
      <c r="W119" s="8">
        <f t="shared" si="23"/>
        <v>0</v>
      </c>
      <c r="X119" s="8">
        <f t="shared" si="24"/>
        <v>0</v>
      </c>
      <c r="Y119" s="8"/>
      <c r="Z119" s="8"/>
    </row>
    <row r="120" spans="4:26" x14ac:dyDescent="0.35">
      <c r="D120" s="8">
        <f>SUMIF(May!$A$5:$A$200,June!A120,May!$V$5:$V$200)</f>
        <v>0</v>
      </c>
      <c r="E120" s="8">
        <f t="shared" si="13"/>
        <v>0</v>
      </c>
      <c r="J120" s="8">
        <f t="shared" si="14"/>
        <v>0</v>
      </c>
      <c r="K120" s="9" t="str">
        <f t="shared" si="15"/>
        <v/>
      </c>
      <c r="M120" s="8" t="str">
        <f t="shared" si="16"/>
        <v/>
      </c>
      <c r="N120" s="8" t="str">
        <f t="shared" si="17"/>
        <v/>
      </c>
      <c r="O120" s="8"/>
      <c r="P120" s="8">
        <f t="shared" si="18"/>
        <v>0</v>
      </c>
      <c r="Q120" s="8">
        <f t="shared" si="19"/>
        <v>0</v>
      </c>
      <c r="R120" s="8"/>
      <c r="S120" s="8">
        <f t="shared" si="20"/>
        <v>0</v>
      </c>
      <c r="T120" s="8">
        <f t="shared" si="21"/>
        <v>0</v>
      </c>
      <c r="U120" s="8">
        <f t="shared" si="22"/>
        <v>0</v>
      </c>
      <c r="V120" s="8"/>
      <c r="W120" s="8">
        <f t="shared" si="23"/>
        <v>0</v>
      </c>
      <c r="X120" s="8">
        <f t="shared" si="24"/>
        <v>0</v>
      </c>
      <c r="Y120" s="8"/>
      <c r="Z120" s="8"/>
    </row>
    <row r="121" spans="4:26" x14ac:dyDescent="0.35">
      <c r="D121" s="8">
        <f>SUMIF(May!$A$5:$A$200,June!A121,May!$V$5:$V$200)</f>
        <v>0</v>
      </c>
      <c r="E121" s="8">
        <f t="shared" si="13"/>
        <v>0</v>
      </c>
      <c r="J121" s="8">
        <f t="shared" si="14"/>
        <v>0</v>
      </c>
      <c r="K121" s="9" t="str">
        <f t="shared" si="15"/>
        <v/>
      </c>
      <c r="M121" s="8" t="str">
        <f t="shared" si="16"/>
        <v/>
      </c>
      <c r="N121" s="8" t="str">
        <f t="shared" si="17"/>
        <v/>
      </c>
      <c r="O121" s="8"/>
      <c r="P121" s="8">
        <f t="shared" si="18"/>
        <v>0</v>
      </c>
      <c r="Q121" s="8">
        <f t="shared" si="19"/>
        <v>0</v>
      </c>
      <c r="R121" s="8"/>
      <c r="S121" s="8">
        <f t="shared" si="20"/>
        <v>0</v>
      </c>
      <c r="T121" s="8">
        <f t="shared" si="21"/>
        <v>0</v>
      </c>
      <c r="U121" s="8">
        <f t="shared" si="22"/>
        <v>0</v>
      </c>
      <c r="V121" s="8"/>
      <c r="W121" s="8">
        <f t="shared" si="23"/>
        <v>0</v>
      </c>
      <c r="X121" s="8">
        <f t="shared" si="24"/>
        <v>0</v>
      </c>
      <c r="Y121" s="8"/>
      <c r="Z121" s="8"/>
    </row>
    <row r="122" spans="4:26" x14ac:dyDescent="0.35">
      <c r="D122" s="8">
        <f>SUMIF(May!$A$5:$A$200,June!A122,May!$V$5:$V$200)</f>
        <v>0</v>
      </c>
      <c r="E122" s="8">
        <f t="shared" si="13"/>
        <v>0</v>
      </c>
      <c r="J122" s="8">
        <f t="shared" si="14"/>
        <v>0</v>
      </c>
      <c r="K122" s="9" t="str">
        <f t="shared" si="15"/>
        <v/>
      </c>
      <c r="M122" s="8" t="str">
        <f t="shared" si="16"/>
        <v/>
      </c>
      <c r="N122" s="8" t="str">
        <f t="shared" si="17"/>
        <v/>
      </c>
      <c r="O122" s="8"/>
      <c r="P122" s="8">
        <f t="shared" si="18"/>
        <v>0</v>
      </c>
      <c r="Q122" s="8">
        <f t="shared" si="19"/>
        <v>0</v>
      </c>
      <c r="R122" s="8"/>
      <c r="S122" s="8">
        <f t="shared" si="20"/>
        <v>0</v>
      </c>
      <c r="T122" s="8">
        <f t="shared" si="21"/>
        <v>0</v>
      </c>
      <c r="U122" s="8">
        <f t="shared" si="22"/>
        <v>0</v>
      </c>
      <c r="V122" s="8"/>
      <c r="W122" s="8">
        <f t="shared" si="23"/>
        <v>0</v>
      </c>
      <c r="X122" s="8">
        <f t="shared" si="24"/>
        <v>0</v>
      </c>
      <c r="Y122" s="8"/>
      <c r="Z122" s="8"/>
    </row>
    <row r="123" spans="4:26" x14ac:dyDescent="0.35">
      <c r="D123" s="8">
        <f>SUMIF(May!$A$5:$A$200,June!A123,May!$V$5:$V$200)</f>
        <v>0</v>
      </c>
      <c r="E123" s="8">
        <f t="shared" si="13"/>
        <v>0</v>
      </c>
      <c r="J123" s="8">
        <f t="shared" si="14"/>
        <v>0</v>
      </c>
      <c r="K123" s="9" t="str">
        <f t="shared" si="15"/>
        <v/>
      </c>
      <c r="M123" s="8" t="str">
        <f t="shared" si="16"/>
        <v/>
      </c>
      <c r="N123" s="8" t="str">
        <f t="shared" si="17"/>
        <v/>
      </c>
      <c r="O123" s="8"/>
      <c r="P123" s="8">
        <f t="shared" si="18"/>
        <v>0</v>
      </c>
      <c r="Q123" s="8">
        <f t="shared" si="19"/>
        <v>0</v>
      </c>
      <c r="R123" s="8"/>
      <c r="S123" s="8">
        <f t="shared" si="20"/>
        <v>0</v>
      </c>
      <c r="T123" s="8">
        <f t="shared" si="21"/>
        <v>0</v>
      </c>
      <c r="U123" s="8">
        <f t="shared" si="22"/>
        <v>0</v>
      </c>
      <c r="V123" s="8"/>
      <c r="W123" s="8">
        <f t="shared" si="23"/>
        <v>0</v>
      </c>
      <c r="X123" s="8">
        <f t="shared" si="24"/>
        <v>0</v>
      </c>
      <c r="Y123" s="8"/>
      <c r="Z123" s="8"/>
    </row>
    <row r="124" spans="4:26" x14ac:dyDescent="0.35">
      <c r="D124" s="8">
        <f>SUMIF(May!$A$5:$A$200,June!A124,May!$V$5:$V$200)</f>
        <v>0</v>
      </c>
      <c r="E124" s="8">
        <f t="shared" si="13"/>
        <v>0</v>
      </c>
      <c r="J124" s="8">
        <f t="shared" si="14"/>
        <v>0</v>
      </c>
      <c r="K124" s="9" t="str">
        <f t="shared" si="15"/>
        <v/>
      </c>
      <c r="M124" s="8" t="str">
        <f t="shared" si="16"/>
        <v/>
      </c>
      <c r="N124" s="8" t="str">
        <f t="shared" si="17"/>
        <v/>
      </c>
      <c r="O124" s="8"/>
      <c r="P124" s="8">
        <f t="shared" si="18"/>
        <v>0</v>
      </c>
      <c r="Q124" s="8">
        <f t="shared" si="19"/>
        <v>0</v>
      </c>
      <c r="R124" s="8"/>
      <c r="S124" s="8">
        <f t="shared" si="20"/>
        <v>0</v>
      </c>
      <c r="T124" s="8">
        <f t="shared" si="21"/>
        <v>0</v>
      </c>
      <c r="U124" s="8">
        <f t="shared" si="22"/>
        <v>0</v>
      </c>
      <c r="V124" s="8"/>
      <c r="W124" s="8">
        <f t="shared" si="23"/>
        <v>0</v>
      </c>
      <c r="X124" s="8">
        <f t="shared" si="24"/>
        <v>0</v>
      </c>
      <c r="Y124" s="8"/>
      <c r="Z124" s="8"/>
    </row>
    <row r="125" spans="4:26" x14ac:dyDescent="0.35">
      <c r="D125" s="8">
        <f>SUMIF(May!$A$5:$A$200,June!A125,May!$V$5:$V$200)</f>
        <v>0</v>
      </c>
      <c r="E125" s="8">
        <f t="shared" si="13"/>
        <v>0</v>
      </c>
      <c r="J125" s="8">
        <f t="shared" si="14"/>
        <v>0</v>
      </c>
      <c r="K125" s="9" t="str">
        <f t="shared" si="15"/>
        <v/>
      </c>
      <c r="M125" s="8" t="str">
        <f t="shared" si="16"/>
        <v/>
      </c>
      <c r="N125" s="8" t="str">
        <f t="shared" si="17"/>
        <v/>
      </c>
      <c r="O125" s="8"/>
      <c r="P125" s="8">
        <f t="shared" si="18"/>
        <v>0</v>
      </c>
      <c r="Q125" s="8">
        <f t="shared" si="19"/>
        <v>0</v>
      </c>
      <c r="R125" s="8"/>
      <c r="S125" s="8">
        <f t="shared" si="20"/>
        <v>0</v>
      </c>
      <c r="T125" s="8">
        <f t="shared" si="21"/>
        <v>0</v>
      </c>
      <c r="U125" s="8">
        <f t="shared" si="22"/>
        <v>0</v>
      </c>
      <c r="V125" s="8"/>
      <c r="W125" s="8">
        <f t="shared" si="23"/>
        <v>0</v>
      </c>
      <c r="X125" s="8">
        <f t="shared" si="24"/>
        <v>0</v>
      </c>
      <c r="Y125" s="8"/>
      <c r="Z125" s="8"/>
    </row>
    <row r="126" spans="4:26" x14ac:dyDescent="0.35">
      <c r="D126" s="8">
        <f>SUMIF(May!$A$5:$A$200,June!A126,May!$V$5:$V$200)</f>
        <v>0</v>
      </c>
      <c r="E126" s="8">
        <f t="shared" si="13"/>
        <v>0</v>
      </c>
      <c r="J126" s="8">
        <f t="shared" si="14"/>
        <v>0</v>
      </c>
      <c r="K126" s="9" t="str">
        <f t="shared" si="15"/>
        <v/>
      </c>
      <c r="M126" s="8" t="str">
        <f t="shared" si="16"/>
        <v/>
      </c>
      <c r="N126" s="8" t="str">
        <f t="shared" si="17"/>
        <v/>
      </c>
      <c r="O126" s="8"/>
      <c r="P126" s="8">
        <f t="shared" si="18"/>
        <v>0</v>
      </c>
      <c r="Q126" s="8">
        <f t="shared" si="19"/>
        <v>0</v>
      </c>
      <c r="R126" s="8"/>
      <c r="S126" s="8">
        <f t="shared" si="20"/>
        <v>0</v>
      </c>
      <c r="T126" s="8">
        <f t="shared" si="21"/>
        <v>0</v>
      </c>
      <c r="U126" s="8">
        <f t="shared" si="22"/>
        <v>0</v>
      </c>
      <c r="V126" s="8"/>
      <c r="W126" s="8">
        <f t="shared" si="23"/>
        <v>0</v>
      </c>
      <c r="X126" s="8">
        <f t="shared" si="24"/>
        <v>0</v>
      </c>
      <c r="Y126" s="8"/>
      <c r="Z126" s="8"/>
    </row>
    <row r="127" spans="4:26" x14ac:dyDescent="0.35">
      <c r="D127" s="8">
        <f>SUMIF(May!$A$5:$A$200,June!A127,May!$V$5:$V$200)</f>
        <v>0</v>
      </c>
      <c r="E127" s="8">
        <f t="shared" si="13"/>
        <v>0</v>
      </c>
      <c r="J127" s="8">
        <f t="shared" si="14"/>
        <v>0</v>
      </c>
      <c r="K127" s="9" t="str">
        <f t="shared" si="15"/>
        <v/>
      </c>
      <c r="M127" s="8" t="str">
        <f t="shared" si="16"/>
        <v/>
      </c>
      <c r="N127" s="8" t="str">
        <f t="shared" si="17"/>
        <v/>
      </c>
      <c r="O127" s="8"/>
      <c r="P127" s="8">
        <f t="shared" si="18"/>
        <v>0</v>
      </c>
      <c r="Q127" s="8">
        <f t="shared" si="19"/>
        <v>0</v>
      </c>
      <c r="R127" s="8"/>
      <c r="S127" s="8">
        <f t="shared" si="20"/>
        <v>0</v>
      </c>
      <c r="T127" s="8">
        <f t="shared" si="21"/>
        <v>0</v>
      </c>
      <c r="U127" s="8">
        <f t="shared" si="22"/>
        <v>0</v>
      </c>
      <c r="V127" s="8"/>
      <c r="W127" s="8">
        <f t="shared" si="23"/>
        <v>0</v>
      </c>
      <c r="X127" s="8">
        <f t="shared" si="24"/>
        <v>0</v>
      </c>
      <c r="Y127" s="8"/>
      <c r="Z127" s="8"/>
    </row>
    <row r="128" spans="4:26" x14ac:dyDescent="0.35">
      <c r="D128" s="8">
        <f>SUMIF(May!$A$5:$A$200,June!A128,May!$V$5:$V$200)</f>
        <v>0</v>
      </c>
      <c r="E128" s="8">
        <f t="shared" si="13"/>
        <v>0</v>
      </c>
      <c r="J128" s="8">
        <f t="shared" si="14"/>
        <v>0</v>
      </c>
      <c r="K128" s="9" t="str">
        <f t="shared" si="15"/>
        <v/>
      </c>
      <c r="M128" s="8" t="str">
        <f t="shared" si="16"/>
        <v/>
      </c>
      <c r="N128" s="8" t="str">
        <f t="shared" si="17"/>
        <v/>
      </c>
      <c r="O128" s="8"/>
      <c r="P128" s="8">
        <f t="shared" si="18"/>
        <v>0</v>
      </c>
      <c r="Q128" s="8">
        <f t="shared" si="19"/>
        <v>0</v>
      </c>
      <c r="R128" s="8"/>
      <c r="S128" s="8">
        <f t="shared" si="20"/>
        <v>0</v>
      </c>
      <c r="T128" s="8">
        <f t="shared" si="21"/>
        <v>0</v>
      </c>
      <c r="U128" s="8">
        <f t="shared" si="22"/>
        <v>0</v>
      </c>
      <c r="V128" s="8"/>
      <c r="W128" s="8">
        <f t="shared" si="23"/>
        <v>0</v>
      </c>
      <c r="X128" s="8">
        <f t="shared" si="24"/>
        <v>0</v>
      </c>
      <c r="Y128" s="8"/>
      <c r="Z128" s="8"/>
    </row>
    <row r="129" spans="4:26" x14ac:dyDescent="0.35">
      <c r="D129" s="8">
        <f>SUMIF(May!$A$5:$A$200,June!A129,May!$V$5:$V$200)</f>
        <v>0</v>
      </c>
      <c r="E129" s="8">
        <f t="shared" si="13"/>
        <v>0</v>
      </c>
      <c r="J129" s="8">
        <f t="shared" si="14"/>
        <v>0</v>
      </c>
      <c r="K129" s="9" t="str">
        <f t="shared" si="15"/>
        <v/>
      </c>
      <c r="M129" s="8" t="str">
        <f t="shared" si="16"/>
        <v/>
      </c>
      <c r="N129" s="8" t="str">
        <f t="shared" si="17"/>
        <v/>
      </c>
      <c r="O129" s="8"/>
      <c r="P129" s="8">
        <f t="shared" si="18"/>
        <v>0</v>
      </c>
      <c r="Q129" s="8">
        <f t="shared" si="19"/>
        <v>0</v>
      </c>
      <c r="R129" s="8"/>
      <c r="S129" s="8">
        <f t="shared" si="20"/>
        <v>0</v>
      </c>
      <c r="T129" s="8">
        <f t="shared" si="21"/>
        <v>0</v>
      </c>
      <c r="U129" s="8">
        <f t="shared" si="22"/>
        <v>0</v>
      </c>
      <c r="V129" s="8"/>
      <c r="W129" s="8">
        <f t="shared" si="23"/>
        <v>0</v>
      </c>
      <c r="X129" s="8">
        <f t="shared" si="24"/>
        <v>0</v>
      </c>
      <c r="Y129" s="8"/>
      <c r="Z129" s="8"/>
    </row>
    <row r="130" spans="4:26" x14ac:dyDescent="0.35">
      <c r="D130" s="8">
        <f>SUMIF(May!$A$5:$A$200,June!A130,May!$V$5:$V$200)</f>
        <v>0</v>
      </c>
      <c r="E130" s="8">
        <f t="shared" si="13"/>
        <v>0</v>
      </c>
      <c r="J130" s="8">
        <f t="shared" si="14"/>
        <v>0</v>
      </c>
      <c r="K130" s="9" t="str">
        <f t="shared" si="15"/>
        <v/>
      </c>
      <c r="M130" s="8" t="str">
        <f t="shared" si="16"/>
        <v/>
      </c>
      <c r="N130" s="8" t="str">
        <f t="shared" si="17"/>
        <v/>
      </c>
      <c r="O130" s="8"/>
      <c r="P130" s="8">
        <f t="shared" si="18"/>
        <v>0</v>
      </c>
      <c r="Q130" s="8">
        <f t="shared" si="19"/>
        <v>0</v>
      </c>
      <c r="R130" s="8"/>
      <c r="S130" s="8">
        <f t="shared" si="20"/>
        <v>0</v>
      </c>
      <c r="T130" s="8">
        <f t="shared" si="21"/>
        <v>0</v>
      </c>
      <c r="U130" s="8">
        <f t="shared" si="22"/>
        <v>0</v>
      </c>
      <c r="V130" s="8"/>
      <c r="W130" s="8">
        <f t="shared" si="23"/>
        <v>0</v>
      </c>
      <c r="X130" s="8">
        <f t="shared" si="24"/>
        <v>0</v>
      </c>
      <c r="Y130" s="8"/>
      <c r="Z130" s="8"/>
    </row>
    <row r="131" spans="4:26" x14ac:dyDescent="0.35">
      <c r="D131" s="8">
        <f>SUMIF(May!$A$5:$A$200,June!A131,May!$V$5:$V$200)</f>
        <v>0</v>
      </c>
      <c r="E131" s="8">
        <f t="shared" si="13"/>
        <v>0</v>
      </c>
      <c r="J131" s="8">
        <f t="shared" si="14"/>
        <v>0</v>
      </c>
      <c r="K131" s="9" t="str">
        <f t="shared" si="15"/>
        <v/>
      </c>
      <c r="M131" s="8" t="str">
        <f t="shared" si="16"/>
        <v/>
      </c>
      <c r="N131" s="8" t="str">
        <f t="shared" si="17"/>
        <v/>
      </c>
      <c r="O131" s="8"/>
      <c r="P131" s="8">
        <f t="shared" si="18"/>
        <v>0</v>
      </c>
      <c r="Q131" s="8">
        <f t="shared" si="19"/>
        <v>0</v>
      </c>
      <c r="R131" s="8"/>
      <c r="S131" s="8">
        <f t="shared" si="20"/>
        <v>0</v>
      </c>
      <c r="T131" s="8">
        <f t="shared" si="21"/>
        <v>0</v>
      </c>
      <c r="U131" s="8">
        <f t="shared" si="22"/>
        <v>0</v>
      </c>
      <c r="V131" s="8"/>
      <c r="W131" s="8">
        <f t="shared" si="23"/>
        <v>0</v>
      </c>
      <c r="X131" s="8">
        <f t="shared" si="24"/>
        <v>0</v>
      </c>
      <c r="Y131" s="8"/>
      <c r="Z131" s="8"/>
    </row>
    <row r="132" spans="4:26" x14ac:dyDescent="0.35">
      <c r="D132" s="8">
        <f>SUMIF(May!$A$5:$A$200,June!A132,May!$V$5:$V$200)</f>
        <v>0</v>
      </c>
      <c r="E132" s="8">
        <f t="shared" si="13"/>
        <v>0</v>
      </c>
      <c r="J132" s="8">
        <f t="shared" si="14"/>
        <v>0</v>
      </c>
      <c r="K132" s="9" t="str">
        <f t="shared" si="15"/>
        <v/>
      </c>
      <c r="M132" s="8" t="str">
        <f t="shared" si="16"/>
        <v/>
      </c>
      <c r="N132" s="8" t="str">
        <f t="shared" si="17"/>
        <v/>
      </c>
      <c r="O132" s="8"/>
      <c r="P132" s="8">
        <f t="shared" si="18"/>
        <v>0</v>
      </c>
      <c r="Q132" s="8">
        <f t="shared" si="19"/>
        <v>0</v>
      </c>
      <c r="R132" s="8"/>
      <c r="S132" s="8">
        <f t="shared" si="20"/>
        <v>0</v>
      </c>
      <c r="T132" s="8">
        <f t="shared" si="21"/>
        <v>0</v>
      </c>
      <c r="U132" s="8">
        <f t="shared" si="22"/>
        <v>0</v>
      </c>
      <c r="V132" s="8"/>
      <c r="W132" s="8">
        <f t="shared" si="23"/>
        <v>0</v>
      </c>
      <c r="X132" s="8">
        <f t="shared" si="24"/>
        <v>0</v>
      </c>
      <c r="Y132" s="8"/>
      <c r="Z132" s="8"/>
    </row>
    <row r="133" spans="4:26" x14ac:dyDescent="0.35">
      <c r="D133" s="8">
        <f>SUMIF(May!$A$5:$A$200,June!A133,May!$V$5:$V$200)</f>
        <v>0</v>
      </c>
      <c r="E133" s="8">
        <f t="shared" si="13"/>
        <v>0</v>
      </c>
      <c r="J133" s="8">
        <f t="shared" si="14"/>
        <v>0</v>
      </c>
      <c r="K133" s="9" t="str">
        <f t="shared" si="15"/>
        <v/>
      </c>
      <c r="M133" s="8" t="str">
        <f t="shared" si="16"/>
        <v/>
      </c>
      <c r="N133" s="8" t="str">
        <f t="shared" si="17"/>
        <v/>
      </c>
      <c r="O133" s="8"/>
      <c r="P133" s="8">
        <f t="shared" si="18"/>
        <v>0</v>
      </c>
      <c r="Q133" s="8">
        <f t="shared" si="19"/>
        <v>0</v>
      </c>
      <c r="R133" s="8"/>
      <c r="S133" s="8">
        <f t="shared" si="20"/>
        <v>0</v>
      </c>
      <c r="T133" s="8">
        <f t="shared" si="21"/>
        <v>0</v>
      </c>
      <c r="U133" s="8">
        <f t="shared" si="22"/>
        <v>0</v>
      </c>
      <c r="V133" s="8"/>
      <c r="W133" s="8">
        <f t="shared" si="23"/>
        <v>0</v>
      </c>
      <c r="X133" s="8">
        <f t="shared" si="24"/>
        <v>0</v>
      </c>
      <c r="Y133" s="8"/>
      <c r="Z133" s="8"/>
    </row>
    <row r="134" spans="4:26" x14ac:dyDescent="0.35">
      <c r="D134" s="8">
        <f>SUMIF(May!$A$5:$A$200,June!A134,May!$V$5:$V$200)</f>
        <v>0</v>
      </c>
      <c r="E134" s="8">
        <f t="shared" ref="E134:E197" si="25">D134-C134</f>
        <v>0</v>
      </c>
      <c r="J134" s="8">
        <f t="shared" ref="J134:J197" si="26">SUM(C134,F134:I134)</f>
        <v>0</v>
      </c>
      <c r="K134" s="9" t="str">
        <f t="shared" ref="K134:K197" si="27">IFERROR(J134/$J$3,"")</f>
        <v/>
      </c>
      <c r="M134" s="8" t="str">
        <f t="shared" ref="M134:M197" si="28">IFERROR(K134*$L$3,"")</f>
        <v/>
      </c>
      <c r="N134" s="8" t="str">
        <f t="shared" ref="N134:N197" si="29">IFERROR(L134-M134,"")</f>
        <v/>
      </c>
      <c r="O134" s="8"/>
      <c r="P134" s="8">
        <f t="shared" ref="P134:P197" si="30">$J134*(0.01/4)</f>
        <v>0</v>
      </c>
      <c r="Q134" s="8">
        <f t="shared" ref="Q134:Q197" si="31">P134+O134</f>
        <v>0</v>
      </c>
      <c r="R134" s="8"/>
      <c r="S134" s="8">
        <f t="shared" ref="S134:S197" si="32">$J134*(0.02/4)</f>
        <v>0</v>
      </c>
      <c r="T134" s="8">
        <f t="shared" ref="T134:T197" si="33">S134+R134</f>
        <v>0</v>
      </c>
      <c r="U134" s="8">
        <f t="shared" ref="U134:U197" si="34">SUM(L134,O134,R134)</f>
        <v>0</v>
      </c>
      <c r="V134" s="8"/>
      <c r="W134" s="8">
        <f t="shared" ref="W134:W197" si="35">SUM(J134,U134)</f>
        <v>0</v>
      </c>
      <c r="X134" s="8">
        <f t="shared" ref="X134:X197" si="36">W134-V134</f>
        <v>0</v>
      </c>
      <c r="Y134" s="8"/>
      <c r="Z134" s="8"/>
    </row>
    <row r="135" spans="4:26" x14ac:dyDescent="0.35">
      <c r="D135" s="8">
        <f>SUMIF(May!$A$5:$A$200,June!A135,May!$V$5:$V$200)</f>
        <v>0</v>
      </c>
      <c r="E135" s="8">
        <f t="shared" si="25"/>
        <v>0</v>
      </c>
      <c r="J135" s="8">
        <f t="shared" si="26"/>
        <v>0</v>
      </c>
      <c r="K135" s="9" t="str">
        <f t="shared" si="27"/>
        <v/>
      </c>
      <c r="M135" s="8" t="str">
        <f t="shared" si="28"/>
        <v/>
      </c>
      <c r="N135" s="8" t="str">
        <f t="shared" si="29"/>
        <v/>
      </c>
      <c r="O135" s="8"/>
      <c r="P135" s="8">
        <f t="shared" si="30"/>
        <v>0</v>
      </c>
      <c r="Q135" s="8">
        <f t="shared" si="31"/>
        <v>0</v>
      </c>
      <c r="R135" s="8"/>
      <c r="S135" s="8">
        <f t="shared" si="32"/>
        <v>0</v>
      </c>
      <c r="T135" s="8">
        <f t="shared" si="33"/>
        <v>0</v>
      </c>
      <c r="U135" s="8">
        <f t="shared" si="34"/>
        <v>0</v>
      </c>
      <c r="V135" s="8"/>
      <c r="W135" s="8">
        <f t="shared" si="35"/>
        <v>0</v>
      </c>
      <c r="X135" s="8">
        <f t="shared" si="36"/>
        <v>0</v>
      </c>
      <c r="Y135" s="8"/>
      <c r="Z135" s="8"/>
    </row>
    <row r="136" spans="4:26" x14ac:dyDescent="0.35">
      <c r="D136" s="8">
        <f>SUMIF(May!$A$5:$A$200,June!A136,May!$V$5:$V$200)</f>
        <v>0</v>
      </c>
      <c r="E136" s="8">
        <f t="shared" si="25"/>
        <v>0</v>
      </c>
      <c r="J136" s="8">
        <f t="shared" si="26"/>
        <v>0</v>
      </c>
      <c r="K136" s="9" t="str">
        <f t="shared" si="27"/>
        <v/>
      </c>
      <c r="M136" s="8" t="str">
        <f t="shared" si="28"/>
        <v/>
      </c>
      <c r="N136" s="8" t="str">
        <f t="shared" si="29"/>
        <v/>
      </c>
      <c r="O136" s="8"/>
      <c r="P136" s="8">
        <f t="shared" si="30"/>
        <v>0</v>
      </c>
      <c r="Q136" s="8">
        <f t="shared" si="31"/>
        <v>0</v>
      </c>
      <c r="R136" s="8"/>
      <c r="S136" s="8">
        <f t="shared" si="32"/>
        <v>0</v>
      </c>
      <c r="T136" s="8">
        <f t="shared" si="33"/>
        <v>0</v>
      </c>
      <c r="U136" s="8">
        <f t="shared" si="34"/>
        <v>0</v>
      </c>
      <c r="V136" s="8"/>
      <c r="W136" s="8">
        <f t="shared" si="35"/>
        <v>0</v>
      </c>
      <c r="X136" s="8">
        <f t="shared" si="36"/>
        <v>0</v>
      </c>
      <c r="Y136" s="8"/>
      <c r="Z136" s="8"/>
    </row>
    <row r="137" spans="4:26" x14ac:dyDescent="0.35">
      <c r="D137" s="8">
        <f>SUMIF(May!$A$5:$A$200,June!A137,May!$V$5:$V$200)</f>
        <v>0</v>
      </c>
      <c r="E137" s="8">
        <f t="shared" si="25"/>
        <v>0</v>
      </c>
      <c r="J137" s="8">
        <f t="shared" si="26"/>
        <v>0</v>
      </c>
      <c r="K137" s="9" t="str">
        <f t="shared" si="27"/>
        <v/>
      </c>
      <c r="M137" s="8" t="str">
        <f t="shared" si="28"/>
        <v/>
      </c>
      <c r="N137" s="8" t="str">
        <f t="shared" si="29"/>
        <v/>
      </c>
      <c r="O137" s="8"/>
      <c r="P137" s="8">
        <f t="shared" si="30"/>
        <v>0</v>
      </c>
      <c r="Q137" s="8">
        <f t="shared" si="31"/>
        <v>0</v>
      </c>
      <c r="R137" s="8"/>
      <c r="S137" s="8">
        <f t="shared" si="32"/>
        <v>0</v>
      </c>
      <c r="T137" s="8">
        <f t="shared" si="33"/>
        <v>0</v>
      </c>
      <c r="U137" s="8">
        <f t="shared" si="34"/>
        <v>0</v>
      </c>
      <c r="V137" s="8"/>
      <c r="W137" s="8">
        <f t="shared" si="35"/>
        <v>0</v>
      </c>
      <c r="X137" s="8">
        <f t="shared" si="36"/>
        <v>0</v>
      </c>
      <c r="Y137" s="8"/>
      <c r="Z137" s="8"/>
    </row>
    <row r="138" spans="4:26" x14ac:dyDescent="0.35">
      <c r="D138" s="8">
        <f>SUMIF(May!$A$5:$A$200,June!A138,May!$V$5:$V$200)</f>
        <v>0</v>
      </c>
      <c r="E138" s="8">
        <f t="shared" si="25"/>
        <v>0</v>
      </c>
      <c r="J138" s="8">
        <f t="shared" si="26"/>
        <v>0</v>
      </c>
      <c r="K138" s="9" t="str">
        <f t="shared" si="27"/>
        <v/>
      </c>
      <c r="M138" s="8" t="str">
        <f t="shared" si="28"/>
        <v/>
      </c>
      <c r="N138" s="8" t="str">
        <f t="shared" si="29"/>
        <v/>
      </c>
      <c r="O138" s="8"/>
      <c r="P138" s="8">
        <f t="shared" si="30"/>
        <v>0</v>
      </c>
      <c r="Q138" s="8">
        <f t="shared" si="31"/>
        <v>0</v>
      </c>
      <c r="R138" s="8"/>
      <c r="S138" s="8">
        <f t="shared" si="32"/>
        <v>0</v>
      </c>
      <c r="T138" s="8">
        <f t="shared" si="33"/>
        <v>0</v>
      </c>
      <c r="U138" s="8">
        <f t="shared" si="34"/>
        <v>0</v>
      </c>
      <c r="V138" s="8"/>
      <c r="W138" s="8">
        <f t="shared" si="35"/>
        <v>0</v>
      </c>
      <c r="X138" s="8">
        <f t="shared" si="36"/>
        <v>0</v>
      </c>
      <c r="Y138" s="8"/>
      <c r="Z138" s="8"/>
    </row>
    <row r="139" spans="4:26" x14ac:dyDescent="0.35">
      <c r="D139" s="8">
        <f>SUMIF(May!$A$5:$A$200,June!A139,May!$V$5:$V$200)</f>
        <v>0</v>
      </c>
      <c r="E139" s="8">
        <f t="shared" si="25"/>
        <v>0</v>
      </c>
      <c r="J139" s="8">
        <f t="shared" si="26"/>
        <v>0</v>
      </c>
      <c r="K139" s="9" t="str">
        <f t="shared" si="27"/>
        <v/>
      </c>
      <c r="M139" s="8" t="str">
        <f t="shared" si="28"/>
        <v/>
      </c>
      <c r="N139" s="8" t="str">
        <f t="shared" si="29"/>
        <v/>
      </c>
      <c r="O139" s="8"/>
      <c r="P139" s="8">
        <f t="shared" si="30"/>
        <v>0</v>
      </c>
      <c r="Q139" s="8">
        <f t="shared" si="31"/>
        <v>0</v>
      </c>
      <c r="R139" s="8"/>
      <c r="S139" s="8">
        <f t="shared" si="32"/>
        <v>0</v>
      </c>
      <c r="T139" s="8">
        <f t="shared" si="33"/>
        <v>0</v>
      </c>
      <c r="U139" s="8">
        <f t="shared" si="34"/>
        <v>0</v>
      </c>
      <c r="V139" s="8"/>
      <c r="W139" s="8">
        <f t="shared" si="35"/>
        <v>0</v>
      </c>
      <c r="X139" s="8">
        <f t="shared" si="36"/>
        <v>0</v>
      </c>
      <c r="Y139" s="8"/>
      <c r="Z139" s="8"/>
    </row>
    <row r="140" spans="4:26" x14ac:dyDescent="0.35">
      <c r="D140" s="8">
        <f>SUMIF(May!$A$5:$A$200,June!A140,May!$V$5:$V$200)</f>
        <v>0</v>
      </c>
      <c r="E140" s="8">
        <f t="shared" si="25"/>
        <v>0</v>
      </c>
      <c r="J140" s="8">
        <f t="shared" si="26"/>
        <v>0</v>
      </c>
      <c r="K140" s="9" t="str">
        <f t="shared" si="27"/>
        <v/>
      </c>
      <c r="M140" s="8" t="str">
        <f t="shared" si="28"/>
        <v/>
      </c>
      <c r="N140" s="8" t="str">
        <f t="shared" si="29"/>
        <v/>
      </c>
      <c r="O140" s="8"/>
      <c r="P140" s="8">
        <f t="shared" si="30"/>
        <v>0</v>
      </c>
      <c r="Q140" s="8">
        <f t="shared" si="31"/>
        <v>0</v>
      </c>
      <c r="R140" s="8"/>
      <c r="S140" s="8">
        <f t="shared" si="32"/>
        <v>0</v>
      </c>
      <c r="T140" s="8">
        <f t="shared" si="33"/>
        <v>0</v>
      </c>
      <c r="U140" s="8">
        <f t="shared" si="34"/>
        <v>0</v>
      </c>
      <c r="V140" s="8"/>
      <c r="W140" s="8">
        <f t="shared" si="35"/>
        <v>0</v>
      </c>
      <c r="X140" s="8">
        <f t="shared" si="36"/>
        <v>0</v>
      </c>
      <c r="Y140" s="8"/>
      <c r="Z140" s="8"/>
    </row>
    <row r="141" spans="4:26" x14ac:dyDescent="0.35">
      <c r="D141" s="8">
        <f>SUMIF(May!$A$5:$A$200,June!A141,May!$V$5:$V$200)</f>
        <v>0</v>
      </c>
      <c r="E141" s="8">
        <f t="shared" si="25"/>
        <v>0</v>
      </c>
      <c r="J141" s="8">
        <f t="shared" si="26"/>
        <v>0</v>
      </c>
      <c r="K141" s="9" t="str">
        <f t="shared" si="27"/>
        <v/>
      </c>
      <c r="M141" s="8" t="str">
        <f t="shared" si="28"/>
        <v/>
      </c>
      <c r="N141" s="8" t="str">
        <f t="shared" si="29"/>
        <v/>
      </c>
      <c r="O141" s="8"/>
      <c r="P141" s="8">
        <f t="shared" si="30"/>
        <v>0</v>
      </c>
      <c r="Q141" s="8">
        <f t="shared" si="31"/>
        <v>0</v>
      </c>
      <c r="R141" s="8"/>
      <c r="S141" s="8">
        <f t="shared" si="32"/>
        <v>0</v>
      </c>
      <c r="T141" s="8">
        <f t="shared" si="33"/>
        <v>0</v>
      </c>
      <c r="U141" s="8">
        <f t="shared" si="34"/>
        <v>0</v>
      </c>
      <c r="V141" s="8"/>
      <c r="W141" s="8">
        <f t="shared" si="35"/>
        <v>0</v>
      </c>
      <c r="X141" s="8">
        <f t="shared" si="36"/>
        <v>0</v>
      </c>
      <c r="Y141" s="8"/>
      <c r="Z141" s="8"/>
    </row>
    <row r="142" spans="4:26" x14ac:dyDescent="0.35">
      <c r="D142" s="8">
        <f>SUMIF(May!$A$5:$A$200,June!A142,May!$V$5:$V$200)</f>
        <v>0</v>
      </c>
      <c r="E142" s="8">
        <f t="shared" si="25"/>
        <v>0</v>
      </c>
      <c r="J142" s="8">
        <f t="shared" si="26"/>
        <v>0</v>
      </c>
      <c r="K142" s="9" t="str">
        <f t="shared" si="27"/>
        <v/>
      </c>
      <c r="M142" s="8" t="str">
        <f t="shared" si="28"/>
        <v/>
      </c>
      <c r="N142" s="8" t="str">
        <f t="shared" si="29"/>
        <v/>
      </c>
      <c r="O142" s="8"/>
      <c r="P142" s="8">
        <f t="shared" si="30"/>
        <v>0</v>
      </c>
      <c r="Q142" s="8">
        <f t="shared" si="31"/>
        <v>0</v>
      </c>
      <c r="R142" s="8"/>
      <c r="S142" s="8">
        <f t="shared" si="32"/>
        <v>0</v>
      </c>
      <c r="T142" s="8">
        <f t="shared" si="33"/>
        <v>0</v>
      </c>
      <c r="U142" s="8">
        <f t="shared" si="34"/>
        <v>0</v>
      </c>
      <c r="V142" s="8"/>
      <c r="W142" s="8">
        <f t="shared" si="35"/>
        <v>0</v>
      </c>
      <c r="X142" s="8">
        <f t="shared" si="36"/>
        <v>0</v>
      </c>
      <c r="Y142" s="8"/>
      <c r="Z142" s="8"/>
    </row>
    <row r="143" spans="4:26" x14ac:dyDescent="0.35">
      <c r="D143" s="8">
        <f>SUMIF(May!$A$5:$A$200,June!A143,May!$V$5:$V$200)</f>
        <v>0</v>
      </c>
      <c r="E143" s="8">
        <f t="shared" si="25"/>
        <v>0</v>
      </c>
      <c r="J143" s="8">
        <f t="shared" si="26"/>
        <v>0</v>
      </c>
      <c r="K143" s="9" t="str">
        <f t="shared" si="27"/>
        <v/>
      </c>
      <c r="M143" s="8" t="str">
        <f t="shared" si="28"/>
        <v/>
      </c>
      <c r="N143" s="8" t="str">
        <f t="shared" si="29"/>
        <v/>
      </c>
      <c r="O143" s="8"/>
      <c r="P143" s="8">
        <f t="shared" si="30"/>
        <v>0</v>
      </c>
      <c r="Q143" s="8">
        <f t="shared" si="31"/>
        <v>0</v>
      </c>
      <c r="R143" s="8"/>
      <c r="S143" s="8">
        <f t="shared" si="32"/>
        <v>0</v>
      </c>
      <c r="T143" s="8">
        <f t="shared" si="33"/>
        <v>0</v>
      </c>
      <c r="U143" s="8">
        <f t="shared" si="34"/>
        <v>0</v>
      </c>
      <c r="V143" s="8"/>
      <c r="W143" s="8">
        <f t="shared" si="35"/>
        <v>0</v>
      </c>
      <c r="X143" s="8">
        <f t="shared" si="36"/>
        <v>0</v>
      </c>
      <c r="Y143" s="8"/>
      <c r="Z143" s="8"/>
    </row>
    <row r="144" spans="4:26" x14ac:dyDescent="0.35">
      <c r="D144" s="8">
        <f>SUMIF(May!$A$5:$A$200,June!A144,May!$V$5:$V$200)</f>
        <v>0</v>
      </c>
      <c r="E144" s="8">
        <f t="shared" si="25"/>
        <v>0</v>
      </c>
      <c r="J144" s="8">
        <f t="shared" si="26"/>
        <v>0</v>
      </c>
      <c r="K144" s="9" t="str">
        <f t="shared" si="27"/>
        <v/>
      </c>
      <c r="M144" s="8" t="str">
        <f t="shared" si="28"/>
        <v/>
      </c>
      <c r="N144" s="8" t="str">
        <f t="shared" si="29"/>
        <v/>
      </c>
      <c r="O144" s="8"/>
      <c r="P144" s="8">
        <f t="shared" si="30"/>
        <v>0</v>
      </c>
      <c r="Q144" s="8">
        <f t="shared" si="31"/>
        <v>0</v>
      </c>
      <c r="R144" s="8"/>
      <c r="S144" s="8">
        <f t="shared" si="32"/>
        <v>0</v>
      </c>
      <c r="T144" s="8">
        <f t="shared" si="33"/>
        <v>0</v>
      </c>
      <c r="U144" s="8">
        <f t="shared" si="34"/>
        <v>0</v>
      </c>
      <c r="V144" s="8"/>
      <c r="W144" s="8">
        <f t="shared" si="35"/>
        <v>0</v>
      </c>
      <c r="X144" s="8">
        <f t="shared" si="36"/>
        <v>0</v>
      </c>
      <c r="Y144" s="8"/>
      <c r="Z144" s="8"/>
    </row>
    <row r="145" spans="4:26" x14ac:dyDescent="0.35">
      <c r="D145" s="8">
        <f>SUMIF(May!$A$5:$A$200,June!A145,May!$V$5:$V$200)</f>
        <v>0</v>
      </c>
      <c r="E145" s="8">
        <f t="shared" si="25"/>
        <v>0</v>
      </c>
      <c r="J145" s="8">
        <f t="shared" si="26"/>
        <v>0</v>
      </c>
      <c r="K145" s="9" t="str">
        <f t="shared" si="27"/>
        <v/>
      </c>
      <c r="M145" s="8" t="str">
        <f t="shared" si="28"/>
        <v/>
      </c>
      <c r="N145" s="8" t="str">
        <f t="shared" si="29"/>
        <v/>
      </c>
      <c r="O145" s="8"/>
      <c r="P145" s="8">
        <f t="shared" si="30"/>
        <v>0</v>
      </c>
      <c r="Q145" s="8">
        <f t="shared" si="31"/>
        <v>0</v>
      </c>
      <c r="R145" s="8"/>
      <c r="S145" s="8">
        <f t="shared" si="32"/>
        <v>0</v>
      </c>
      <c r="T145" s="8">
        <f t="shared" si="33"/>
        <v>0</v>
      </c>
      <c r="U145" s="8">
        <f t="shared" si="34"/>
        <v>0</v>
      </c>
      <c r="V145" s="8"/>
      <c r="W145" s="8">
        <f t="shared" si="35"/>
        <v>0</v>
      </c>
      <c r="X145" s="8">
        <f t="shared" si="36"/>
        <v>0</v>
      </c>
      <c r="Y145" s="8"/>
      <c r="Z145" s="8"/>
    </row>
    <row r="146" spans="4:26" x14ac:dyDescent="0.35">
      <c r="D146" s="8">
        <f>SUMIF(May!$A$5:$A$200,June!A146,May!$V$5:$V$200)</f>
        <v>0</v>
      </c>
      <c r="E146" s="8">
        <f t="shared" si="25"/>
        <v>0</v>
      </c>
      <c r="J146" s="8">
        <f t="shared" si="26"/>
        <v>0</v>
      </c>
      <c r="K146" s="9" t="str">
        <f t="shared" si="27"/>
        <v/>
      </c>
      <c r="M146" s="8" t="str">
        <f t="shared" si="28"/>
        <v/>
      </c>
      <c r="N146" s="8" t="str">
        <f t="shared" si="29"/>
        <v/>
      </c>
      <c r="O146" s="8"/>
      <c r="P146" s="8">
        <f t="shared" si="30"/>
        <v>0</v>
      </c>
      <c r="Q146" s="8">
        <f t="shared" si="31"/>
        <v>0</v>
      </c>
      <c r="R146" s="8"/>
      <c r="S146" s="8">
        <f t="shared" si="32"/>
        <v>0</v>
      </c>
      <c r="T146" s="8">
        <f t="shared" si="33"/>
        <v>0</v>
      </c>
      <c r="U146" s="8">
        <f t="shared" si="34"/>
        <v>0</v>
      </c>
      <c r="V146" s="8"/>
      <c r="W146" s="8">
        <f t="shared" si="35"/>
        <v>0</v>
      </c>
      <c r="X146" s="8">
        <f t="shared" si="36"/>
        <v>0</v>
      </c>
      <c r="Y146" s="8"/>
      <c r="Z146" s="8"/>
    </row>
    <row r="147" spans="4:26" x14ac:dyDescent="0.35">
      <c r="D147" s="8">
        <f>SUMIF(May!$A$5:$A$200,June!A147,May!$V$5:$V$200)</f>
        <v>0</v>
      </c>
      <c r="E147" s="8">
        <f t="shared" si="25"/>
        <v>0</v>
      </c>
      <c r="J147" s="8">
        <f t="shared" si="26"/>
        <v>0</v>
      </c>
      <c r="K147" s="9" t="str">
        <f t="shared" si="27"/>
        <v/>
      </c>
      <c r="M147" s="8" t="str">
        <f t="shared" si="28"/>
        <v/>
      </c>
      <c r="N147" s="8" t="str">
        <f t="shared" si="29"/>
        <v/>
      </c>
      <c r="O147" s="8"/>
      <c r="P147" s="8">
        <f t="shared" si="30"/>
        <v>0</v>
      </c>
      <c r="Q147" s="8">
        <f t="shared" si="31"/>
        <v>0</v>
      </c>
      <c r="R147" s="8"/>
      <c r="S147" s="8">
        <f t="shared" si="32"/>
        <v>0</v>
      </c>
      <c r="T147" s="8">
        <f t="shared" si="33"/>
        <v>0</v>
      </c>
      <c r="U147" s="8">
        <f t="shared" si="34"/>
        <v>0</v>
      </c>
      <c r="V147" s="8"/>
      <c r="W147" s="8">
        <f t="shared" si="35"/>
        <v>0</v>
      </c>
      <c r="X147" s="8">
        <f t="shared" si="36"/>
        <v>0</v>
      </c>
      <c r="Y147" s="8"/>
      <c r="Z147" s="8"/>
    </row>
    <row r="148" spans="4:26" x14ac:dyDescent="0.35">
      <c r="D148" s="8">
        <f>SUMIF(May!$A$5:$A$200,June!A148,May!$V$5:$V$200)</f>
        <v>0</v>
      </c>
      <c r="E148" s="8">
        <f t="shared" si="25"/>
        <v>0</v>
      </c>
      <c r="J148" s="8">
        <f t="shared" si="26"/>
        <v>0</v>
      </c>
      <c r="K148" s="9" t="str">
        <f t="shared" si="27"/>
        <v/>
      </c>
      <c r="M148" s="8" t="str">
        <f t="shared" si="28"/>
        <v/>
      </c>
      <c r="N148" s="8" t="str">
        <f t="shared" si="29"/>
        <v/>
      </c>
      <c r="O148" s="8"/>
      <c r="P148" s="8">
        <f t="shared" si="30"/>
        <v>0</v>
      </c>
      <c r="Q148" s="8">
        <f t="shared" si="31"/>
        <v>0</v>
      </c>
      <c r="R148" s="8"/>
      <c r="S148" s="8">
        <f t="shared" si="32"/>
        <v>0</v>
      </c>
      <c r="T148" s="8">
        <f t="shared" si="33"/>
        <v>0</v>
      </c>
      <c r="U148" s="8">
        <f t="shared" si="34"/>
        <v>0</v>
      </c>
      <c r="V148" s="8"/>
      <c r="W148" s="8">
        <f t="shared" si="35"/>
        <v>0</v>
      </c>
      <c r="X148" s="8">
        <f t="shared" si="36"/>
        <v>0</v>
      </c>
      <c r="Y148" s="8"/>
      <c r="Z148" s="8"/>
    </row>
    <row r="149" spans="4:26" x14ac:dyDescent="0.35">
      <c r="D149" s="8">
        <f>SUMIF(May!$A$5:$A$200,June!A149,May!$V$5:$V$200)</f>
        <v>0</v>
      </c>
      <c r="E149" s="8">
        <f t="shared" si="25"/>
        <v>0</v>
      </c>
      <c r="J149" s="8">
        <f t="shared" si="26"/>
        <v>0</v>
      </c>
      <c r="K149" s="9" t="str">
        <f t="shared" si="27"/>
        <v/>
      </c>
      <c r="M149" s="8" t="str">
        <f t="shared" si="28"/>
        <v/>
      </c>
      <c r="N149" s="8" t="str">
        <f t="shared" si="29"/>
        <v/>
      </c>
      <c r="O149" s="8"/>
      <c r="P149" s="8">
        <f t="shared" si="30"/>
        <v>0</v>
      </c>
      <c r="Q149" s="8">
        <f t="shared" si="31"/>
        <v>0</v>
      </c>
      <c r="R149" s="8"/>
      <c r="S149" s="8">
        <f t="shared" si="32"/>
        <v>0</v>
      </c>
      <c r="T149" s="8">
        <f t="shared" si="33"/>
        <v>0</v>
      </c>
      <c r="U149" s="8">
        <f t="shared" si="34"/>
        <v>0</v>
      </c>
      <c r="V149" s="8"/>
      <c r="W149" s="8">
        <f t="shared" si="35"/>
        <v>0</v>
      </c>
      <c r="X149" s="8">
        <f t="shared" si="36"/>
        <v>0</v>
      </c>
      <c r="Y149" s="8"/>
      <c r="Z149" s="8"/>
    </row>
    <row r="150" spans="4:26" x14ac:dyDescent="0.35">
      <c r="D150" s="8">
        <f>SUMIF(May!$A$5:$A$200,June!A150,May!$V$5:$V$200)</f>
        <v>0</v>
      </c>
      <c r="E150" s="8">
        <f t="shared" si="25"/>
        <v>0</v>
      </c>
      <c r="J150" s="8">
        <f t="shared" si="26"/>
        <v>0</v>
      </c>
      <c r="K150" s="9" t="str">
        <f t="shared" si="27"/>
        <v/>
      </c>
      <c r="M150" s="8" t="str">
        <f t="shared" si="28"/>
        <v/>
      </c>
      <c r="N150" s="8" t="str">
        <f t="shared" si="29"/>
        <v/>
      </c>
      <c r="O150" s="8"/>
      <c r="P150" s="8">
        <f t="shared" si="30"/>
        <v>0</v>
      </c>
      <c r="Q150" s="8">
        <f t="shared" si="31"/>
        <v>0</v>
      </c>
      <c r="R150" s="8"/>
      <c r="S150" s="8">
        <f t="shared" si="32"/>
        <v>0</v>
      </c>
      <c r="T150" s="8">
        <f t="shared" si="33"/>
        <v>0</v>
      </c>
      <c r="U150" s="8">
        <f t="shared" si="34"/>
        <v>0</v>
      </c>
      <c r="V150" s="8"/>
      <c r="W150" s="8">
        <f t="shared" si="35"/>
        <v>0</v>
      </c>
      <c r="X150" s="8">
        <f t="shared" si="36"/>
        <v>0</v>
      </c>
      <c r="Y150" s="8"/>
      <c r="Z150" s="8"/>
    </row>
    <row r="151" spans="4:26" x14ac:dyDescent="0.35">
      <c r="D151" s="8">
        <f>SUMIF(May!$A$5:$A$200,June!A151,May!$V$5:$V$200)</f>
        <v>0</v>
      </c>
      <c r="E151" s="8">
        <f t="shared" si="25"/>
        <v>0</v>
      </c>
      <c r="J151" s="8">
        <f t="shared" si="26"/>
        <v>0</v>
      </c>
      <c r="K151" s="9" t="str">
        <f t="shared" si="27"/>
        <v/>
      </c>
      <c r="M151" s="8" t="str">
        <f t="shared" si="28"/>
        <v/>
      </c>
      <c r="N151" s="8" t="str">
        <f t="shared" si="29"/>
        <v/>
      </c>
      <c r="O151" s="8"/>
      <c r="P151" s="8">
        <f t="shared" si="30"/>
        <v>0</v>
      </c>
      <c r="Q151" s="8">
        <f t="shared" si="31"/>
        <v>0</v>
      </c>
      <c r="R151" s="8"/>
      <c r="S151" s="8">
        <f t="shared" si="32"/>
        <v>0</v>
      </c>
      <c r="T151" s="8">
        <f t="shared" si="33"/>
        <v>0</v>
      </c>
      <c r="U151" s="8">
        <f t="shared" si="34"/>
        <v>0</v>
      </c>
      <c r="V151" s="8"/>
      <c r="W151" s="8">
        <f t="shared" si="35"/>
        <v>0</v>
      </c>
      <c r="X151" s="8">
        <f t="shared" si="36"/>
        <v>0</v>
      </c>
      <c r="Y151" s="8"/>
      <c r="Z151" s="8"/>
    </row>
    <row r="152" spans="4:26" x14ac:dyDescent="0.35">
      <c r="D152" s="8">
        <f>SUMIF(May!$A$5:$A$200,June!A152,May!$V$5:$V$200)</f>
        <v>0</v>
      </c>
      <c r="E152" s="8">
        <f t="shared" si="25"/>
        <v>0</v>
      </c>
      <c r="J152" s="8">
        <f t="shared" si="26"/>
        <v>0</v>
      </c>
      <c r="K152" s="9" t="str">
        <f t="shared" si="27"/>
        <v/>
      </c>
      <c r="M152" s="8" t="str">
        <f t="shared" si="28"/>
        <v/>
      </c>
      <c r="N152" s="8" t="str">
        <f t="shared" si="29"/>
        <v/>
      </c>
      <c r="O152" s="8"/>
      <c r="P152" s="8">
        <f t="shared" si="30"/>
        <v>0</v>
      </c>
      <c r="Q152" s="8">
        <f t="shared" si="31"/>
        <v>0</v>
      </c>
      <c r="R152" s="8"/>
      <c r="S152" s="8">
        <f t="shared" si="32"/>
        <v>0</v>
      </c>
      <c r="T152" s="8">
        <f t="shared" si="33"/>
        <v>0</v>
      </c>
      <c r="U152" s="8">
        <f t="shared" si="34"/>
        <v>0</v>
      </c>
      <c r="V152" s="8"/>
      <c r="W152" s="8">
        <f t="shared" si="35"/>
        <v>0</v>
      </c>
      <c r="X152" s="8">
        <f t="shared" si="36"/>
        <v>0</v>
      </c>
      <c r="Y152" s="8"/>
      <c r="Z152" s="8"/>
    </row>
    <row r="153" spans="4:26" x14ac:dyDescent="0.35">
      <c r="D153" s="8">
        <f>SUMIF(May!$A$5:$A$200,June!A153,May!$V$5:$V$200)</f>
        <v>0</v>
      </c>
      <c r="E153" s="8">
        <f t="shared" si="25"/>
        <v>0</v>
      </c>
      <c r="J153" s="8">
        <f t="shared" si="26"/>
        <v>0</v>
      </c>
      <c r="K153" s="9" t="str">
        <f t="shared" si="27"/>
        <v/>
      </c>
      <c r="M153" s="8" t="str">
        <f t="shared" si="28"/>
        <v/>
      </c>
      <c r="N153" s="8" t="str">
        <f t="shared" si="29"/>
        <v/>
      </c>
      <c r="O153" s="8"/>
      <c r="P153" s="8">
        <f t="shared" si="30"/>
        <v>0</v>
      </c>
      <c r="Q153" s="8">
        <f t="shared" si="31"/>
        <v>0</v>
      </c>
      <c r="R153" s="8"/>
      <c r="S153" s="8">
        <f t="shared" si="32"/>
        <v>0</v>
      </c>
      <c r="T153" s="8">
        <f t="shared" si="33"/>
        <v>0</v>
      </c>
      <c r="U153" s="8">
        <f t="shared" si="34"/>
        <v>0</v>
      </c>
      <c r="V153" s="8"/>
      <c r="W153" s="8">
        <f t="shared" si="35"/>
        <v>0</v>
      </c>
      <c r="X153" s="8">
        <f t="shared" si="36"/>
        <v>0</v>
      </c>
      <c r="Y153" s="8"/>
      <c r="Z153" s="8"/>
    </row>
    <row r="154" spans="4:26" x14ac:dyDescent="0.35">
      <c r="D154" s="8">
        <f>SUMIF(May!$A$5:$A$200,June!A154,May!$V$5:$V$200)</f>
        <v>0</v>
      </c>
      <c r="E154" s="8">
        <f t="shared" si="25"/>
        <v>0</v>
      </c>
      <c r="J154" s="8">
        <f t="shared" si="26"/>
        <v>0</v>
      </c>
      <c r="K154" s="9" t="str">
        <f t="shared" si="27"/>
        <v/>
      </c>
      <c r="M154" s="8" t="str">
        <f t="shared" si="28"/>
        <v/>
      </c>
      <c r="N154" s="8" t="str">
        <f t="shared" si="29"/>
        <v/>
      </c>
      <c r="O154" s="8"/>
      <c r="P154" s="8">
        <f t="shared" si="30"/>
        <v>0</v>
      </c>
      <c r="Q154" s="8">
        <f t="shared" si="31"/>
        <v>0</v>
      </c>
      <c r="R154" s="8"/>
      <c r="S154" s="8">
        <f t="shared" si="32"/>
        <v>0</v>
      </c>
      <c r="T154" s="8">
        <f t="shared" si="33"/>
        <v>0</v>
      </c>
      <c r="U154" s="8">
        <f t="shared" si="34"/>
        <v>0</v>
      </c>
      <c r="V154" s="8"/>
      <c r="W154" s="8">
        <f t="shared" si="35"/>
        <v>0</v>
      </c>
      <c r="X154" s="8">
        <f t="shared" si="36"/>
        <v>0</v>
      </c>
      <c r="Y154" s="8"/>
      <c r="Z154" s="8"/>
    </row>
    <row r="155" spans="4:26" x14ac:dyDescent="0.35">
      <c r="D155" s="8">
        <f>SUMIF(May!$A$5:$A$200,June!A155,May!$V$5:$V$200)</f>
        <v>0</v>
      </c>
      <c r="E155" s="8">
        <f t="shared" si="25"/>
        <v>0</v>
      </c>
      <c r="J155" s="8">
        <f t="shared" si="26"/>
        <v>0</v>
      </c>
      <c r="K155" s="9" t="str">
        <f t="shared" si="27"/>
        <v/>
      </c>
      <c r="M155" s="8" t="str">
        <f t="shared" si="28"/>
        <v/>
      </c>
      <c r="N155" s="8" t="str">
        <f t="shared" si="29"/>
        <v/>
      </c>
      <c r="O155" s="8"/>
      <c r="P155" s="8">
        <f t="shared" si="30"/>
        <v>0</v>
      </c>
      <c r="Q155" s="8">
        <f t="shared" si="31"/>
        <v>0</v>
      </c>
      <c r="R155" s="8"/>
      <c r="S155" s="8">
        <f t="shared" si="32"/>
        <v>0</v>
      </c>
      <c r="T155" s="8">
        <f t="shared" si="33"/>
        <v>0</v>
      </c>
      <c r="U155" s="8">
        <f t="shared" si="34"/>
        <v>0</v>
      </c>
      <c r="V155" s="8"/>
      <c r="W155" s="8">
        <f t="shared" si="35"/>
        <v>0</v>
      </c>
      <c r="X155" s="8">
        <f t="shared" si="36"/>
        <v>0</v>
      </c>
      <c r="Y155" s="8"/>
      <c r="Z155" s="8"/>
    </row>
    <row r="156" spans="4:26" x14ac:dyDescent="0.35">
      <c r="D156" s="8">
        <f>SUMIF(May!$A$5:$A$200,June!A156,May!$V$5:$V$200)</f>
        <v>0</v>
      </c>
      <c r="E156" s="8">
        <f t="shared" si="25"/>
        <v>0</v>
      </c>
      <c r="J156" s="8">
        <f t="shared" si="26"/>
        <v>0</v>
      </c>
      <c r="K156" s="9" t="str">
        <f t="shared" si="27"/>
        <v/>
      </c>
      <c r="M156" s="8" t="str">
        <f t="shared" si="28"/>
        <v/>
      </c>
      <c r="N156" s="8" t="str">
        <f t="shared" si="29"/>
        <v/>
      </c>
      <c r="O156" s="8"/>
      <c r="P156" s="8">
        <f t="shared" si="30"/>
        <v>0</v>
      </c>
      <c r="Q156" s="8">
        <f t="shared" si="31"/>
        <v>0</v>
      </c>
      <c r="R156" s="8"/>
      <c r="S156" s="8">
        <f t="shared" si="32"/>
        <v>0</v>
      </c>
      <c r="T156" s="8">
        <f t="shared" si="33"/>
        <v>0</v>
      </c>
      <c r="U156" s="8">
        <f t="shared" si="34"/>
        <v>0</v>
      </c>
      <c r="V156" s="8"/>
      <c r="W156" s="8">
        <f t="shared" si="35"/>
        <v>0</v>
      </c>
      <c r="X156" s="8">
        <f t="shared" si="36"/>
        <v>0</v>
      </c>
      <c r="Y156" s="8"/>
      <c r="Z156" s="8"/>
    </row>
    <row r="157" spans="4:26" x14ac:dyDescent="0.35">
      <c r="D157" s="8">
        <f>SUMIF(May!$A$5:$A$200,June!A157,May!$V$5:$V$200)</f>
        <v>0</v>
      </c>
      <c r="E157" s="8">
        <f t="shared" si="25"/>
        <v>0</v>
      </c>
      <c r="J157" s="8">
        <f t="shared" si="26"/>
        <v>0</v>
      </c>
      <c r="K157" s="9" t="str">
        <f t="shared" si="27"/>
        <v/>
      </c>
      <c r="M157" s="8" t="str">
        <f t="shared" si="28"/>
        <v/>
      </c>
      <c r="N157" s="8" t="str">
        <f t="shared" si="29"/>
        <v/>
      </c>
      <c r="O157" s="8"/>
      <c r="P157" s="8">
        <f t="shared" si="30"/>
        <v>0</v>
      </c>
      <c r="Q157" s="8">
        <f t="shared" si="31"/>
        <v>0</v>
      </c>
      <c r="R157" s="8"/>
      <c r="S157" s="8">
        <f t="shared" si="32"/>
        <v>0</v>
      </c>
      <c r="T157" s="8">
        <f t="shared" si="33"/>
        <v>0</v>
      </c>
      <c r="U157" s="8">
        <f t="shared" si="34"/>
        <v>0</v>
      </c>
      <c r="V157" s="8"/>
      <c r="W157" s="8">
        <f t="shared" si="35"/>
        <v>0</v>
      </c>
      <c r="X157" s="8">
        <f t="shared" si="36"/>
        <v>0</v>
      </c>
      <c r="Y157" s="8"/>
      <c r="Z157" s="8"/>
    </row>
    <row r="158" spans="4:26" x14ac:dyDescent="0.35">
      <c r="D158" s="8">
        <f>SUMIF(May!$A$5:$A$200,June!A158,May!$V$5:$V$200)</f>
        <v>0</v>
      </c>
      <c r="E158" s="8">
        <f t="shared" si="25"/>
        <v>0</v>
      </c>
      <c r="J158" s="8">
        <f t="shared" si="26"/>
        <v>0</v>
      </c>
      <c r="K158" s="9" t="str">
        <f t="shared" si="27"/>
        <v/>
      </c>
      <c r="M158" s="8" t="str">
        <f t="shared" si="28"/>
        <v/>
      </c>
      <c r="N158" s="8" t="str">
        <f t="shared" si="29"/>
        <v/>
      </c>
      <c r="O158" s="8"/>
      <c r="P158" s="8">
        <f t="shared" si="30"/>
        <v>0</v>
      </c>
      <c r="Q158" s="8">
        <f t="shared" si="31"/>
        <v>0</v>
      </c>
      <c r="R158" s="8"/>
      <c r="S158" s="8">
        <f t="shared" si="32"/>
        <v>0</v>
      </c>
      <c r="T158" s="8">
        <f t="shared" si="33"/>
        <v>0</v>
      </c>
      <c r="U158" s="8">
        <f t="shared" si="34"/>
        <v>0</v>
      </c>
      <c r="V158" s="8"/>
      <c r="W158" s="8">
        <f t="shared" si="35"/>
        <v>0</v>
      </c>
      <c r="X158" s="8">
        <f t="shared" si="36"/>
        <v>0</v>
      </c>
      <c r="Y158" s="8"/>
      <c r="Z158" s="8"/>
    </row>
    <row r="159" spans="4:26" x14ac:dyDescent="0.35">
      <c r="D159" s="8">
        <f>SUMIF(May!$A$5:$A$200,June!A159,May!$V$5:$V$200)</f>
        <v>0</v>
      </c>
      <c r="E159" s="8">
        <f t="shared" si="25"/>
        <v>0</v>
      </c>
      <c r="J159" s="8">
        <f t="shared" si="26"/>
        <v>0</v>
      </c>
      <c r="K159" s="9" t="str">
        <f t="shared" si="27"/>
        <v/>
      </c>
      <c r="M159" s="8" t="str">
        <f t="shared" si="28"/>
        <v/>
      </c>
      <c r="N159" s="8" t="str">
        <f t="shared" si="29"/>
        <v/>
      </c>
      <c r="O159" s="8"/>
      <c r="P159" s="8">
        <f t="shared" si="30"/>
        <v>0</v>
      </c>
      <c r="Q159" s="8">
        <f t="shared" si="31"/>
        <v>0</v>
      </c>
      <c r="R159" s="8"/>
      <c r="S159" s="8">
        <f t="shared" si="32"/>
        <v>0</v>
      </c>
      <c r="T159" s="8">
        <f t="shared" si="33"/>
        <v>0</v>
      </c>
      <c r="U159" s="8">
        <f t="shared" si="34"/>
        <v>0</v>
      </c>
      <c r="V159" s="8"/>
      <c r="W159" s="8">
        <f t="shared" si="35"/>
        <v>0</v>
      </c>
      <c r="X159" s="8">
        <f t="shared" si="36"/>
        <v>0</v>
      </c>
      <c r="Y159" s="8"/>
      <c r="Z159" s="8"/>
    </row>
    <row r="160" spans="4:26" x14ac:dyDescent="0.35">
      <c r="D160" s="8">
        <f>SUMIF(May!$A$5:$A$200,June!A160,May!$V$5:$V$200)</f>
        <v>0</v>
      </c>
      <c r="E160" s="8">
        <f t="shared" si="25"/>
        <v>0</v>
      </c>
      <c r="J160" s="8">
        <f t="shared" si="26"/>
        <v>0</v>
      </c>
      <c r="K160" s="9" t="str">
        <f t="shared" si="27"/>
        <v/>
      </c>
      <c r="M160" s="8" t="str">
        <f t="shared" si="28"/>
        <v/>
      </c>
      <c r="N160" s="8" t="str">
        <f t="shared" si="29"/>
        <v/>
      </c>
      <c r="O160" s="8"/>
      <c r="P160" s="8">
        <f t="shared" si="30"/>
        <v>0</v>
      </c>
      <c r="Q160" s="8">
        <f t="shared" si="31"/>
        <v>0</v>
      </c>
      <c r="R160" s="8"/>
      <c r="S160" s="8">
        <f t="shared" si="32"/>
        <v>0</v>
      </c>
      <c r="T160" s="8">
        <f t="shared" si="33"/>
        <v>0</v>
      </c>
      <c r="U160" s="8">
        <f t="shared" si="34"/>
        <v>0</v>
      </c>
      <c r="V160" s="8"/>
      <c r="W160" s="8">
        <f t="shared" si="35"/>
        <v>0</v>
      </c>
      <c r="X160" s="8">
        <f t="shared" si="36"/>
        <v>0</v>
      </c>
      <c r="Y160" s="8"/>
      <c r="Z160" s="8"/>
    </row>
    <row r="161" spans="4:26" x14ac:dyDescent="0.35">
      <c r="D161" s="8">
        <f>SUMIF(May!$A$5:$A$200,June!A161,May!$V$5:$V$200)</f>
        <v>0</v>
      </c>
      <c r="E161" s="8">
        <f t="shared" si="25"/>
        <v>0</v>
      </c>
      <c r="J161" s="8">
        <f t="shared" si="26"/>
        <v>0</v>
      </c>
      <c r="K161" s="9" t="str">
        <f t="shared" si="27"/>
        <v/>
      </c>
      <c r="M161" s="8" t="str">
        <f t="shared" si="28"/>
        <v/>
      </c>
      <c r="N161" s="8" t="str">
        <f t="shared" si="29"/>
        <v/>
      </c>
      <c r="O161" s="8"/>
      <c r="P161" s="8">
        <f t="shared" si="30"/>
        <v>0</v>
      </c>
      <c r="Q161" s="8">
        <f t="shared" si="31"/>
        <v>0</v>
      </c>
      <c r="R161" s="8"/>
      <c r="S161" s="8">
        <f t="shared" si="32"/>
        <v>0</v>
      </c>
      <c r="T161" s="8">
        <f t="shared" si="33"/>
        <v>0</v>
      </c>
      <c r="U161" s="8">
        <f t="shared" si="34"/>
        <v>0</v>
      </c>
      <c r="V161" s="8"/>
      <c r="W161" s="8">
        <f t="shared" si="35"/>
        <v>0</v>
      </c>
      <c r="X161" s="8">
        <f t="shared" si="36"/>
        <v>0</v>
      </c>
      <c r="Y161" s="8"/>
      <c r="Z161" s="8"/>
    </row>
    <row r="162" spans="4:26" x14ac:dyDescent="0.35">
      <c r="D162" s="8">
        <f>SUMIF(May!$A$5:$A$200,June!A162,May!$V$5:$V$200)</f>
        <v>0</v>
      </c>
      <c r="E162" s="8">
        <f t="shared" si="25"/>
        <v>0</v>
      </c>
      <c r="J162" s="8">
        <f t="shared" si="26"/>
        <v>0</v>
      </c>
      <c r="K162" s="9" t="str">
        <f t="shared" si="27"/>
        <v/>
      </c>
      <c r="M162" s="8" t="str">
        <f t="shared" si="28"/>
        <v/>
      </c>
      <c r="N162" s="8" t="str">
        <f t="shared" si="29"/>
        <v/>
      </c>
      <c r="O162" s="8"/>
      <c r="P162" s="8">
        <f t="shared" si="30"/>
        <v>0</v>
      </c>
      <c r="Q162" s="8">
        <f t="shared" si="31"/>
        <v>0</v>
      </c>
      <c r="R162" s="8"/>
      <c r="S162" s="8">
        <f t="shared" si="32"/>
        <v>0</v>
      </c>
      <c r="T162" s="8">
        <f t="shared" si="33"/>
        <v>0</v>
      </c>
      <c r="U162" s="8">
        <f t="shared" si="34"/>
        <v>0</v>
      </c>
      <c r="V162" s="8"/>
      <c r="W162" s="8">
        <f t="shared" si="35"/>
        <v>0</v>
      </c>
      <c r="X162" s="8">
        <f t="shared" si="36"/>
        <v>0</v>
      </c>
      <c r="Y162" s="8"/>
      <c r="Z162" s="8"/>
    </row>
    <row r="163" spans="4:26" x14ac:dyDescent="0.35">
      <c r="D163" s="8">
        <f>SUMIF(May!$A$5:$A$200,June!A163,May!$V$5:$V$200)</f>
        <v>0</v>
      </c>
      <c r="E163" s="8">
        <f t="shared" si="25"/>
        <v>0</v>
      </c>
      <c r="J163" s="8">
        <f t="shared" si="26"/>
        <v>0</v>
      </c>
      <c r="K163" s="9" t="str">
        <f t="shared" si="27"/>
        <v/>
      </c>
      <c r="M163" s="8" t="str">
        <f t="shared" si="28"/>
        <v/>
      </c>
      <c r="N163" s="8" t="str">
        <f t="shared" si="29"/>
        <v/>
      </c>
      <c r="O163" s="8"/>
      <c r="P163" s="8">
        <f t="shared" si="30"/>
        <v>0</v>
      </c>
      <c r="Q163" s="8">
        <f t="shared" si="31"/>
        <v>0</v>
      </c>
      <c r="R163" s="8"/>
      <c r="S163" s="8">
        <f t="shared" si="32"/>
        <v>0</v>
      </c>
      <c r="T163" s="8">
        <f t="shared" si="33"/>
        <v>0</v>
      </c>
      <c r="U163" s="8">
        <f t="shared" si="34"/>
        <v>0</v>
      </c>
      <c r="V163" s="8"/>
      <c r="W163" s="8">
        <f t="shared" si="35"/>
        <v>0</v>
      </c>
      <c r="X163" s="8">
        <f t="shared" si="36"/>
        <v>0</v>
      </c>
      <c r="Y163" s="8"/>
      <c r="Z163" s="8"/>
    </row>
    <row r="164" spans="4:26" x14ac:dyDescent="0.35">
      <c r="D164" s="8">
        <f>SUMIF(May!$A$5:$A$200,June!A164,May!$V$5:$V$200)</f>
        <v>0</v>
      </c>
      <c r="E164" s="8">
        <f t="shared" si="25"/>
        <v>0</v>
      </c>
      <c r="J164" s="8">
        <f t="shared" si="26"/>
        <v>0</v>
      </c>
      <c r="K164" s="9" t="str">
        <f t="shared" si="27"/>
        <v/>
      </c>
      <c r="M164" s="8" t="str">
        <f t="shared" si="28"/>
        <v/>
      </c>
      <c r="N164" s="8" t="str">
        <f t="shared" si="29"/>
        <v/>
      </c>
      <c r="O164" s="8"/>
      <c r="P164" s="8">
        <f t="shared" si="30"/>
        <v>0</v>
      </c>
      <c r="Q164" s="8">
        <f t="shared" si="31"/>
        <v>0</v>
      </c>
      <c r="R164" s="8"/>
      <c r="S164" s="8">
        <f t="shared" si="32"/>
        <v>0</v>
      </c>
      <c r="T164" s="8">
        <f t="shared" si="33"/>
        <v>0</v>
      </c>
      <c r="U164" s="8">
        <f t="shared" si="34"/>
        <v>0</v>
      </c>
      <c r="V164" s="8"/>
      <c r="W164" s="8">
        <f t="shared" si="35"/>
        <v>0</v>
      </c>
      <c r="X164" s="8">
        <f t="shared" si="36"/>
        <v>0</v>
      </c>
      <c r="Y164" s="8"/>
      <c r="Z164" s="8"/>
    </row>
    <row r="165" spans="4:26" x14ac:dyDescent="0.35">
      <c r="D165" s="8">
        <f>SUMIF(May!$A$5:$A$200,June!A165,May!$V$5:$V$200)</f>
        <v>0</v>
      </c>
      <c r="E165" s="8">
        <f t="shared" si="25"/>
        <v>0</v>
      </c>
      <c r="J165" s="8">
        <f t="shared" si="26"/>
        <v>0</v>
      </c>
      <c r="K165" s="9" t="str">
        <f t="shared" si="27"/>
        <v/>
      </c>
      <c r="M165" s="8" t="str">
        <f t="shared" si="28"/>
        <v/>
      </c>
      <c r="N165" s="8" t="str">
        <f t="shared" si="29"/>
        <v/>
      </c>
      <c r="O165" s="8"/>
      <c r="P165" s="8">
        <f t="shared" si="30"/>
        <v>0</v>
      </c>
      <c r="Q165" s="8">
        <f t="shared" si="31"/>
        <v>0</v>
      </c>
      <c r="R165" s="8"/>
      <c r="S165" s="8">
        <f t="shared" si="32"/>
        <v>0</v>
      </c>
      <c r="T165" s="8">
        <f t="shared" si="33"/>
        <v>0</v>
      </c>
      <c r="U165" s="8">
        <f t="shared" si="34"/>
        <v>0</v>
      </c>
      <c r="V165" s="8"/>
      <c r="W165" s="8">
        <f t="shared" si="35"/>
        <v>0</v>
      </c>
      <c r="X165" s="8">
        <f t="shared" si="36"/>
        <v>0</v>
      </c>
      <c r="Y165" s="8"/>
      <c r="Z165" s="8"/>
    </row>
    <row r="166" spans="4:26" x14ac:dyDescent="0.35">
      <c r="D166" s="8">
        <f>SUMIF(May!$A$5:$A$200,June!A166,May!$V$5:$V$200)</f>
        <v>0</v>
      </c>
      <c r="E166" s="8">
        <f t="shared" si="25"/>
        <v>0</v>
      </c>
      <c r="J166" s="8">
        <f t="shared" si="26"/>
        <v>0</v>
      </c>
      <c r="K166" s="9" t="str">
        <f t="shared" si="27"/>
        <v/>
      </c>
      <c r="M166" s="8" t="str">
        <f t="shared" si="28"/>
        <v/>
      </c>
      <c r="N166" s="8" t="str">
        <f t="shared" si="29"/>
        <v/>
      </c>
      <c r="O166" s="8"/>
      <c r="P166" s="8">
        <f t="shared" si="30"/>
        <v>0</v>
      </c>
      <c r="Q166" s="8">
        <f t="shared" si="31"/>
        <v>0</v>
      </c>
      <c r="R166" s="8"/>
      <c r="S166" s="8">
        <f t="shared" si="32"/>
        <v>0</v>
      </c>
      <c r="T166" s="8">
        <f t="shared" si="33"/>
        <v>0</v>
      </c>
      <c r="U166" s="8">
        <f t="shared" si="34"/>
        <v>0</v>
      </c>
      <c r="V166" s="8"/>
      <c r="W166" s="8">
        <f t="shared" si="35"/>
        <v>0</v>
      </c>
      <c r="X166" s="8">
        <f t="shared" si="36"/>
        <v>0</v>
      </c>
      <c r="Y166" s="8"/>
      <c r="Z166" s="8"/>
    </row>
    <row r="167" spans="4:26" x14ac:dyDescent="0.35">
      <c r="D167" s="8">
        <f>SUMIF(May!$A$5:$A$200,June!A167,May!$V$5:$V$200)</f>
        <v>0</v>
      </c>
      <c r="E167" s="8">
        <f t="shared" si="25"/>
        <v>0</v>
      </c>
      <c r="J167" s="8">
        <f t="shared" si="26"/>
        <v>0</v>
      </c>
      <c r="K167" s="9" t="str">
        <f t="shared" si="27"/>
        <v/>
      </c>
      <c r="M167" s="8" t="str">
        <f t="shared" si="28"/>
        <v/>
      </c>
      <c r="N167" s="8" t="str">
        <f t="shared" si="29"/>
        <v/>
      </c>
      <c r="O167" s="8"/>
      <c r="P167" s="8">
        <f t="shared" si="30"/>
        <v>0</v>
      </c>
      <c r="Q167" s="8">
        <f t="shared" si="31"/>
        <v>0</v>
      </c>
      <c r="R167" s="8"/>
      <c r="S167" s="8">
        <f t="shared" si="32"/>
        <v>0</v>
      </c>
      <c r="T167" s="8">
        <f t="shared" si="33"/>
        <v>0</v>
      </c>
      <c r="U167" s="8">
        <f t="shared" si="34"/>
        <v>0</v>
      </c>
      <c r="V167" s="8"/>
      <c r="W167" s="8">
        <f t="shared" si="35"/>
        <v>0</v>
      </c>
      <c r="X167" s="8">
        <f t="shared" si="36"/>
        <v>0</v>
      </c>
      <c r="Y167" s="8"/>
      <c r="Z167" s="8"/>
    </row>
    <row r="168" spans="4:26" x14ac:dyDescent="0.35">
      <c r="D168" s="8">
        <f>SUMIF(May!$A$5:$A$200,June!A168,May!$V$5:$V$200)</f>
        <v>0</v>
      </c>
      <c r="E168" s="8">
        <f t="shared" si="25"/>
        <v>0</v>
      </c>
      <c r="J168" s="8">
        <f t="shared" si="26"/>
        <v>0</v>
      </c>
      <c r="K168" s="9" t="str">
        <f t="shared" si="27"/>
        <v/>
      </c>
      <c r="M168" s="8" t="str">
        <f t="shared" si="28"/>
        <v/>
      </c>
      <c r="N168" s="8" t="str">
        <f t="shared" si="29"/>
        <v/>
      </c>
      <c r="O168" s="8"/>
      <c r="P168" s="8">
        <f t="shared" si="30"/>
        <v>0</v>
      </c>
      <c r="Q168" s="8">
        <f t="shared" si="31"/>
        <v>0</v>
      </c>
      <c r="R168" s="8"/>
      <c r="S168" s="8">
        <f t="shared" si="32"/>
        <v>0</v>
      </c>
      <c r="T168" s="8">
        <f t="shared" si="33"/>
        <v>0</v>
      </c>
      <c r="U168" s="8">
        <f t="shared" si="34"/>
        <v>0</v>
      </c>
      <c r="V168" s="8"/>
      <c r="W168" s="8">
        <f t="shared" si="35"/>
        <v>0</v>
      </c>
      <c r="X168" s="8">
        <f t="shared" si="36"/>
        <v>0</v>
      </c>
      <c r="Y168" s="8"/>
      <c r="Z168" s="8"/>
    </row>
    <row r="169" spans="4:26" x14ac:dyDescent="0.35">
      <c r="D169" s="8">
        <f>SUMIF(May!$A$5:$A$200,June!A169,May!$V$5:$V$200)</f>
        <v>0</v>
      </c>
      <c r="E169" s="8">
        <f t="shared" si="25"/>
        <v>0</v>
      </c>
      <c r="J169" s="8">
        <f t="shared" si="26"/>
        <v>0</v>
      </c>
      <c r="K169" s="9" t="str">
        <f t="shared" si="27"/>
        <v/>
      </c>
      <c r="M169" s="8" t="str">
        <f t="shared" si="28"/>
        <v/>
      </c>
      <c r="N169" s="8" t="str">
        <f t="shared" si="29"/>
        <v/>
      </c>
      <c r="O169" s="8"/>
      <c r="P169" s="8">
        <f t="shared" si="30"/>
        <v>0</v>
      </c>
      <c r="Q169" s="8">
        <f t="shared" si="31"/>
        <v>0</v>
      </c>
      <c r="R169" s="8"/>
      <c r="S169" s="8">
        <f t="shared" si="32"/>
        <v>0</v>
      </c>
      <c r="T169" s="8">
        <f t="shared" si="33"/>
        <v>0</v>
      </c>
      <c r="U169" s="8">
        <f t="shared" si="34"/>
        <v>0</v>
      </c>
      <c r="V169" s="8"/>
      <c r="W169" s="8">
        <f t="shared" si="35"/>
        <v>0</v>
      </c>
      <c r="X169" s="8">
        <f t="shared" si="36"/>
        <v>0</v>
      </c>
      <c r="Y169" s="8"/>
      <c r="Z169" s="8"/>
    </row>
    <row r="170" spans="4:26" x14ac:dyDescent="0.35">
      <c r="D170" s="8">
        <f>SUMIF(May!$A$5:$A$200,June!A170,May!$V$5:$V$200)</f>
        <v>0</v>
      </c>
      <c r="E170" s="8">
        <f t="shared" si="25"/>
        <v>0</v>
      </c>
      <c r="J170" s="8">
        <f t="shared" si="26"/>
        <v>0</v>
      </c>
      <c r="K170" s="9" t="str">
        <f t="shared" si="27"/>
        <v/>
      </c>
      <c r="M170" s="8" t="str">
        <f t="shared" si="28"/>
        <v/>
      </c>
      <c r="N170" s="8" t="str">
        <f t="shared" si="29"/>
        <v/>
      </c>
      <c r="O170" s="8"/>
      <c r="P170" s="8">
        <f t="shared" si="30"/>
        <v>0</v>
      </c>
      <c r="Q170" s="8">
        <f t="shared" si="31"/>
        <v>0</v>
      </c>
      <c r="R170" s="8"/>
      <c r="S170" s="8">
        <f t="shared" si="32"/>
        <v>0</v>
      </c>
      <c r="T170" s="8">
        <f t="shared" si="33"/>
        <v>0</v>
      </c>
      <c r="U170" s="8">
        <f t="shared" si="34"/>
        <v>0</v>
      </c>
      <c r="V170" s="8"/>
      <c r="W170" s="8">
        <f t="shared" si="35"/>
        <v>0</v>
      </c>
      <c r="X170" s="8">
        <f t="shared" si="36"/>
        <v>0</v>
      </c>
      <c r="Y170" s="8"/>
      <c r="Z170" s="8"/>
    </row>
    <row r="171" spans="4:26" x14ac:dyDescent="0.35">
      <c r="D171" s="8">
        <f>SUMIF(May!$A$5:$A$200,June!A171,May!$V$5:$V$200)</f>
        <v>0</v>
      </c>
      <c r="E171" s="8">
        <f t="shared" si="25"/>
        <v>0</v>
      </c>
      <c r="J171" s="8">
        <f t="shared" si="26"/>
        <v>0</v>
      </c>
      <c r="K171" s="9" t="str">
        <f t="shared" si="27"/>
        <v/>
      </c>
      <c r="M171" s="8" t="str">
        <f t="shared" si="28"/>
        <v/>
      </c>
      <c r="N171" s="8" t="str">
        <f t="shared" si="29"/>
        <v/>
      </c>
      <c r="O171" s="8"/>
      <c r="P171" s="8">
        <f t="shared" si="30"/>
        <v>0</v>
      </c>
      <c r="Q171" s="8">
        <f t="shared" si="31"/>
        <v>0</v>
      </c>
      <c r="R171" s="8"/>
      <c r="S171" s="8">
        <f t="shared" si="32"/>
        <v>0</v>
      </c>
      <c r="T171" s="8">
        <f t="shared" si="33"/>
        <v>0</v>
      </c>
      <c r="U171" s="8">
        <f t="shared" si="34"/>
        <v>0</v>
      </c>
      <c r="V171" s="8"/>
      <c r="W171" s="8">
        <f t="shared" si="35"/>
        <v>0</v>
      </c>
      <c r="X171" s="8">
        <f t="shared" si="36"/>
        <v>0</v>
      </c>
      <c r="Y171" s="8"/>
      <c r="Z171" s="8"/>
    </row>
    <row r="172" spans="4:26" x14ac:dyDescent="0.35">
      <c r="D172" s="8">
        <f>SUMIF(May!$A$5:$A$200,June!A172,May!$V$5:$V$200)</f>
        <v>0</v>
      </c>
      <c r="E172" s="8">
        <f t="shared" si="25"/>
        <v>0</v>
      </c>
      <c r="J172" s="8">
        <f t="shared" si="26"/>
        <v>0</v>
      </c>
      <c r="K172" s="9" t="str">
        <f t="shared" si="27"/>
        <v/>
      </c>
      <c r="M172" s="8" t="str">
        <f t="shared" si="28"/>
        <v/>
      </c>
      <c r="N172" s="8" t="str">
        <f t="shared" si="29"/>
        <v/>
      </c>
      <c r="O172" s="8"/>
      <c r="P172" s="8">
        <f t="shared" si="30"/>
        <v>0</v>
      </c>
      <c r="Q172" s="8">
        <f t="shared" si="31"/>
        <v>0</v>
      </c>
      <c r="R172" s="8"/>
      <c r="S172" s="8">
        <f t="shared" si="32"/>
        <v>0</v>
      </c>
      <c r="T172" s="8">
        <f t="shared" si="33"/>
        <v>0</v>
      </c>
      <c r="U172" s="8">
        <f t="shared" si="34"/>
        <v>0</v>
      </c>
      <c r="V172" s="8"/>
      <c r="W172" s="8">
        <f t="shared" si="35"/>
        <v>0</v>
      </c>
      <c r="X172" s="8">
        <f t="shared" si="36"/>
        <v>0</v>
      </c>
      <c r="Y172" s="8"/>
      <c r="Z172" s="8"/>
    </row>
    <row r="173" spans="4:26" x14ac:dyDescent="0.35">
      <c r="D173" s="8">
        <f>SUMIF(May!$A$5:$A$200,June!A173,May!$V$5:$V$200)</f>
        <v>0</v>
      </c>
      <c r="E173" s="8">
        <f t="shared" si="25"/>
        <v>0</v>
      </c>
      <c r="J173" s="8">
        <f t="shared" si="26"/>
        <v>0</v>
      </c>
      <c r="K173" s="9" t="str">
        <f t="shared" si="27"/>
        <v/>
      </c>
      <c r="M173" s="8" t="str">
        <f t="shared" si="28"/>
        <v/>
      </c>
      <c r="N173" s="8" t="str">
        <f t="shared" si="29"/>
        <v/>
      </c>
      <c r="O173" s="8"/>
      <c r="P173" s="8">
        <f t="shared" si="30"/>
        <v>0</v>
      </c>
      <c r="Q173" s="8">
        <f t="shared" si="31"/>
        <v>0</v>
      </c>
      <c r="R173" s="8"/>
      <c r="S173" s="8">
        <f t="shared" si="32"/>
        <v>0</v>
      </c>
      <c r="T173" s="8">
        <f t="shared" si="33"/>
        <v>0</v>
      </c>
      <c r="U173" s="8">
        <f t="shared" si="34"/>
        <v>0</v>
      </c>
      <c r="V173" s="8"/>
      <c r="W173" s="8">
        <f t="shared" si="35"/>
        <v>0</v>
      </c>
      <c r="X173" s="8">
        <f t="shared" si="36"/>
        <v>0</v>
      </c>
      <c r="Y173" s="8"/>
      <c r="Z173" s="8"/>
    </row>
    <row r="174" spans="4:26" x14ac:dyDescent="0.35">
      <c r="D174" s="8">
        <f>SUMIF(May!$A$5:$A$200,June!A174,May!$V$5:$V$200)</f>
        <v>0</v>
      </c>
      <c r="E174" s="8">
        <f t="shared" si="25"/>
        <v>0</v>
      </c>
      <c r="J174" s="8">
        <f t="shared" si="26"/>
        <v>0</v>
      </c>
      <c r="K174" s="9" t="str">
        <f t="shared" si="27"/>
        <v/>
      </c>
      <c r="M174" s="8" t="str">
        <f t="shared" si="28"/>
        <v/>
      </c>
      <c r="N174" s="8" t="str">
        <f t="shared" si="29"/>
        <v/>
      </c>
      <c r="O174" s="8"/>
      <c r="P174" s="8">
        <f t="shared" si="30"/>
        <v>0</v>
      </c>
      <c r="Q174" s="8">
        <f t="shared" si="31"/>
        <v>0</v>
      </c>
      <c r="R174" s="8"/>
      <c r="S174" s="8">
        <f t="shared" si="32"/>
        <v>0</v>
      </c>
      <c r="T174" s="8">
        <f t="shared" si="33"/>
        <v>0</v>
      </c>
      <c r="U174" s="8">
        <f t="shared" si="34"/>
        <v>0</v>
      </c>
      <c r="V174" s="8"/>
      <c r="W174" s="8">
        <f t="shared" si="35"/>
        <v>0</v>
      </c>
      <c r="X174" s="8">
        <f t="shared" si="36"/>
        <v>0</v>
      </c>
      <c r="Y174" s="8"/>
      <c r="Z174" s="8"/>
    </row>
    <row r="175" spans="4:26" x14ac:dyDescent="0.35">
      <c r="D175" s="8">
        <f>SUMIF(May!$A$5:$A$200,June!A175,May!$V$5:$V$200)</f>
        <v>0</v>
      </c>
      <c r="E175" s="8">
        <f t="shared" si="25"/>
        <v>0</v>
      </c>
      <c r="J175" s="8">
        <f t="shared" si="26"/>
        <v>0</v>
      </c>
      <c r="K175" s="9" t="str">
        <f t="shared" si="27"/>
        <v/>
      </c>
      <c r="M175" s="8" t="str">
        <f t="shared" si="28"/>
        <v/>
      </c>
      <c r="N175" s="8" t="str">
        <f t="shared" si="29"/>
        <v/>
      </c>
      <c r="O175" s="8"/>
      <c r="P175" s="8">
        <f t="shared" si="30"/>
        <v>0</v>
      </c>
      <c r="Q175" s="8">
        <f t="shared" si="31"/>
        <v>0</v>
      </c>
      <c r="R175" s="8"/>
      <c r="S175" s="8">
        <f t="shared" si="32"/>
        <v>0</v>
      </c>
      <c r="T175" s="8">
        <f t="shared" si="33"/>
        <v>0</v>
      </c>
      <c r="U175" s="8">
        <f t="shared" si="34"/>
        <v>0</v>
      </c>
      <c r="V175" s="8"/>
      <c r="W175" s="8">
        <f t="shared" si="35"/>
        <v>0</v>
      </c>
      <c r="X175" s="8">
        <f t="shared" si="36"/>
        <v>0</v>
      </c>
      <c r="Y175" s="8"/>
      <c r="Z175" s="8"/>
    </row>
    <row r="176" spans="4:26" x14ac:dyDescent="0.35">
      <c r="D176" s="8">
        <f>SUMIF(May!$A$5:$A$200,June!A176,May!$V$5:$V$200)</f>
        <v>0</v>
      </c>
      <c r="E176" s="8">
        <f t="shared" si="25"/>
        <v>0</v>
      </c>
      <c r="J176" s="8">
        <f t="shared" si="26"/>
        <v>0</v>
      </c>
      <c r="K176" s="9" t="str">
        <f t="shared" si="27"/>
        <v/>
      </c>
      <c r="M176" s="8" t="str">
        <f t="shared" si="28"/>
        <v/>
      </c>
      <c r="N176" s="8" t="str">
        <f t="shared" si="29"/>
        <v/>
      </c>
      <c r="O176" s="8"/>
      <c r="P176" s="8">
        <f t="shared" si="30"/>
        <v>0</v>
      </c>
      <c r="Q176" s="8">
        <f t="shared" si="31"/>
        <v>0</v>
      </c>
      <c r="R176" s="8"/>
      <c r="S176" s="8">
        <f t="shared" si="32"/>
        <v>0</v>
      </c>
      <c r="T176" s="8">
        <f t="shared" si="33"/>
        <v>0</v>
      </c>
      <c r="U176" s="8">
        <f t="shared" si="34"/>
        <v>0</v>
      </c>
      <c r="V176" s="8"/>
      <c r="W176" s="8">
        <f t="shared" si="35"/>
        <v>0</v>
      </c>
      <c r="X176" s="8">
        <f t="shared" si="36"/>
        <v>0</v>
      </c>
      <c r="Y176" s="8"/>
      <c r="Z176" s="8"/>
    </row>
    <row r="177" spans="4:26" x14ac:dyDescent="0.35">
      <c r="D177" s="8">
        <f>SUMIF(May!$A$5:$A$200,June!A177,May!$V$5:$V$200)</f>
        <v>0</v>
      </c>
      <c r="E177" s="8">
        <f t="shared" si="25"/>
        <v>0</v>
      </c>
      <c r="J177" s="8">
        <f t="shared" si="26"/>
        <v>0</v>
      </c>
      <c r="K177" s="9" t="str">
        <f t="shared" si="27"/>
        <v/>
      </c>
      <c r="M177" s="8" t="str">
        <f t="shared" si="28"/>
        <v/>
      </c>
      <c r="N177" s="8" t="str">
        <f t="shared" si="29"/>
        <v/>
      </c>
      <c r="O177" s="8"/>
      <c r="P177" s="8">
        <f t="shared" si="30"/>
        <v>0</v>
      </c>
      <c r="Q177" s="8">
        <f t="shared" si="31"/>
        <v>0</v>
      </c>
      <c r="R177" s="8"/>
      <c r="S177" s="8">
        <f t="shared" si="32"/>
        <v>0</v>
      </c>
      <c r="T177" s="8">
        <f t="shared" si="33"/>
        <v>0</v>
      </c>
      <c r="U177" s="8">
        <f t="shared" si="34"/>
        <v>0</v>
      </c>
      <c r="V177" s="8"/>
      <c r="W177" s="8">
        <f t="shared" si="35"/>
        <v>0</v>
      </c>
      <c r="X177" s="8">
        <f t="shared" si="36"/>
        <v>0</v>
      </c>
      <c r="Y177" s="8"/>
      <c r="Z177" s="8"/>
    </row>
    <row r="178" spans="4:26" x14ac:dyDescent="0.35">
      <c r="D178" s="8">
        <f>SUMIF(May!$A$5:$A$200,June!A178,May!$V$5:$V$200)</f>
        <v>0</v>
      </c>
      <c r="E178" s="8">
        <f t="shared" si="25"/>
        <v>0</v>
      </c>
      <c r="J178" s="8">
        <f t="shared" si="26"/>
        <v>0</v>
      </c>
      <c r="K178" s="9" t="str">
        <f t="shared" si="27"/>
        <v/>
      </c>
      <c r="M178" s="8" t="str">
        <f t="shared" si="28"/>
        <v/>
      </c>
      <c r="N178" s="8" t="str">
        <f t="shared" si="29"/>
        <v/>
      </c>
      <c r="O178" s="8"/>
      <c r="P178" s="8">
        <f t="shared" si="30"/>
        <v>0</v>
      </c>
      <c r="Q178" s="8">
        <f t="shared" si="31"/>
        <v>0</v>
      </c>
      <c r="R178" s="8"/>
      <c r="S178" s="8">
        <f t="shared" si="32"/>
        <v>0</v>
      </c>
      <c r="T178" s="8">
        <f t="shared" si="33"/>
        <v>0</v>
      </c>
      <c r="U178" s="8">
        <f t="shared" si="34"/>
        <v>0</v>
      </c>
      <c r="V178" s="8"/>
      <c r="W178" s="8">
        <f t="shared" si="35"/>
        <v>0</v>
      </c>
      <c r="X178" s="8">
        <f t="shared" si="36"/>
        <v>0</v>
      </c>
      <c r="Y178" s="8"/>
      <c r="Z178" s="8"/>
    </row>
    <row r="179" spans="4:26" x14ac:dyDescent="0.35">
      <c r="D179" s="8">
        <f>SUMIF(May!$A$5:$A$200,June!A179,May!$V$5:$V$200)</f>
        <v>0</v>
      </c>
      <c r="E179" s="8">
        <f t="shared" si="25"/>
        <v>0</v>
      </c>
      <c r="J179" s="8">
        <f t="shared" si="26"/>
        <v>0</v>
      </c>
      <c r="K179" s="9" t="str">
        <f t="shared" si="27"/>
        <v/>
      </c>
      <c r="M179" s="8" t="str">
        <f t="shared" si="28"/>
        <v/>
      </c>
      <c r="N179" s="8" t="str">
        <f t="shared" si="29"/>
        <v/>
      </c>
      <c r="O179" s="8"/>
      <c r="P179" s="8">
        <f t="shared" si="30"/>
        <v>0</v>
      </c>
      <c r="Q179" s="8">
        <f t="shared" si="31"/>
        <v>0</v>
      </c>
      <c r="R179" s="8"/>
      <c r="S179" s="8">
        <f t="shared" si="32"/>
        <v>0</v>
      </c>
      <c r="T179" s="8">
        <f t="shared" si="33"/>
        <v>0</v>
      </c>
      <c r="U179" s="8">
        <f t="shared" si="34"/>
        <v>0</v>
      </c>
      <c r="V179" s="8"/>
      <c r="W179" s="8">
        <f t="shared" si="35"/>
        <v>0</v>
      </c>
      <c r="X179" s="8">
        <f t="shared" si="36"/>
        <v>0</v>
      </c>
      <c r="Y179" s="8"/>
      <c r="Z179" s="8"/>
    </row>
    <row r="180" spans="4:26" x14ac:dyDescent="0.35">
      <c r="D180" s="8">
        <f>SUMIF(May!$A$5:$A$200,June!A180,May!$V$5:$V$200)</f>
        <v>0</v>
      </c>
      <c r="E180" s="8">
        <f t="shared" si="25"/>
        <v>0</v>
      </c>
      <c r="J180" s="8">
        <f t="shared" si="26"/>
        <v>0</v>
      </c>
      <c r="K180" s="9" t="str">
        <f t="shared" si="27"/>
        <v/>
      </c>
      <c r="M180" s="8" t="str">
        <f t="shared" si="28"/>
        <v/>
      </c>
      <c r="N180" s="8" t="str">
        <f t="shared" si="29"/>
        <v/>
      </c>
      <c r="O180" s="8"/>
      <c r="P180" s="8">
        <f t="shared" si="30"/>
        <v>0</v>
      </c>
      <c r="Q180" s="8">
        <f t="shared" si="31"/>
        <v>0</v>
      </c>
      <c r="R180" s="8"/>
      <c r="S180" s="8">
        <f t="shared" si="32"/>
        <v>0</v>
      </c>
      <c r="T180" s="8">
        <f t="shared" si="33"/>
        <v>0</v>
      </c>
      <c r="U180" s="8">
        <f t="shared" si="34"/>
        <v>0</v>
      </c>
      <c r="V180" s="8"/>
      <c r="W180" s="8">
        <f t="shared" si="35"/>
        <v>0</v>
      </c>
      <c r="X180" s="8">
        <f t="shared" si="36"/>
        <v>0</v>
      </c>
      <c r="Y180" s="8"/>
      <c r="Z180" s="8"/>
    </row>
    <row r="181" spans="4:26" x14ac:dyDescent="0.35">
      <c r="D181" s="8">
        <f>SUMIF(May!$A$5:$A$200,June!A181,May!$V$5:$V$200)</f>
        <v>0</v>
      </c>
      <c r="E181" s="8">
        <f t="shared" si="25"/>
        <v>0</v>
      </c>
      <c r="J181" s="8">
        <f t="shared" si="26"/>
        <v>0</v>
      </c>
      <c r="K181" s="9" t="str">
        <f t="shared" si="27"/>
        <v/>
      </c>
      <c r="M181" s="8" t="str">
        <f t="shared" si="28"/>
        <v/>
      </c>
      <c r="N181" s="8" t="str">
        <f t="shared" si="29"/>
        <v/>
      </c>
      <c r="O181" s="8"/>
      <c r="P181" s="8">
        <f t="shared" si="30"/>
        <v>0</v>
      </c>
      <c r="Q181" s="8">
        <f t="shared" si="31"/>
        <v>0</v>
      </c>
      <c r="R181" s="8"/>
      <c r="S181" s="8">
        <f t="shared" si="32"/>
        <v>0</v>
      </c>
      <c r="T181" s="8">
        <f t="shared" si="33"/>
        <v>0</v>
      </c>
      <c r="U181" s="8">
        <f t="shared" si="34"/>
        <v>0</v>
      </c>
      <c r="V181" s="8"/>
      <c r="W181" s="8">
        <f t="shared" si="35"/>
        <v>0</v>
      </c>
      <c r="X181" s="8">
        <f t="shared" si="36"/>
        <v>0</v>
      </c>
      <c r="Y181" s="8"/>
      <c r="Z181" s="8"/>
    </row>
    <row r="182" spans="4:26" x14ac:dyDescent="0.35">
      <c r="D182" s="8">
        <f>SUMIF(May!$A$5:$A$200,June!A182,May!$V$5:$V$200)</f>
        <v>0</v>
      </c>
      <c r="E182" s="8">
        <f t="shared" si="25"/>
        <v>0</v>
      </c>
      <c r="J182" s="8">
        <f t="shared" si="26"/>
        <v>0</v>
      </c>
      <c r="K182" s="9" t="str">
        <f t="shared" si="27"/>
        <v/>
      </c>
      <c r="M182" s="8" t="str">
        <f t="shared" si="28"/>
        <v/>
      </c>
      <c r="N182" s="8" t="str">
        <f t="shared" si="29"/>
        <v/>
      </c>
      <c r="O182" s="8"/>
      <c r="P182" s="8">
        <f t="shared" si="30"/>
        <v>0</v>
      </c>
      <c r="Q182" s="8">
        <f t="shared" si="31"/>
        <v>0</v>
      </c>
      <c r="R182" s="8"/>
      <c r="S182" s="8">
        <f t="shared" si="32"/>
        <v>0</v>
      </c>
      <c r="T182" s="8">
        <f t="shared" si="33"/>
        <v>0</v>
      </c>
      <c r="U182" s="8">
        <f t="shared" si="34"/>
        <v>0</v>
      </c>
      <c r="V182" s="8"/>
      <c r="W182" s="8">
        <f t="shared" si="35"/>
        <v>0</v>
      </c>
      <c r="X182" s="8">
        <f t="shared" si="36"/>
        <v>0</v>
      </c>
      <c r="Y182" s="8"/>
      <c r="Z182" s="8"/>
    </row>
    <row r="183" spans="4:26" x14ac:dyDescent="0.35">
      <c r="D183" s="8">
        <f>SUMIF(May!$A$5:$A$200,June!A183,May!$V$5:$V$200)</f>
        <v>0</v>
      </c>
      <c r="E183" s="8">
        <f t="shared" si="25"/>
        <v>0</v>
      </c>
      <c r="J183" s="8">
        <f t="shared" si="26"/>
        <v>0</v>
      </c>
      <c r="K183" s="9" t="str">
        <f t="shared" si="27"/>
        <v/>
      </c>
      <c r="M183" s="8" t="str">
        <f t="shared" si="28"/>
        <v/>
      </c>
      <c r="N183" s="8" t="str">
        <f t="shared" si="29"/>
        <v/>
      </c>
      <c r="O183" s="8"/>
      <c r="P183" s="8">
        <f t="shared" si="30"/>
        <v>0</v>
      </c>
      <c r="Q183" s="8">
        <f t="shared" si="31"/>
        <v>0</v>
      </c>
      <c r="R183" s="8"/>
      <c r="S183" s="8">
        <f t="shared" si="32"/>
        <v>0</v>
      </c>
      <c r="T183" s="8">
        <f t="shared" si="33"/>
        <v>0</v>
      </c>
      <c r="U183" s="8">
        <f t="shared" si="34"/>
        <v>0</v>
      </c>
      <c r="V183" s="8"/>
      <c r="W183" s="8">
        <f t="shared" si="35"/>
        <v>0</v>
      </c>
      <c r="X183" s="8">
        <f t="shared" si="36"/>
        <v>0</v>
      </c>
      <c r="Y183" s="8"/>
      <c r="Z183" s="8"/>
    </row>
    <row r="184" spans="4:26" x14ac:dyDescent="0.35">
      <c r="D184" s="8">
        <f>SUMIF(May!$A$5:$A$200,June!A184,May!$V$5:$V$200)</f>
        <v>0</v>
      </c>
      <c r="E184" s="8">
        <f t="shared" si="25"/>
        <v>0</v>
      </c>
      <c r="J184" s="8">
        <f t="shared" si="26"/>
        <v>0</v>
      </c>
      <c r="K184" s="9" t="str">
        <f t="shared" si="27"/>
        <v/>
      </c>
      <c r="M184" s="8" t="str">
        <f t="shared" si="28"/>
        <v/>
      </c>
      <c r="N184" s="8" t="str">
        <f t="shared" si="29"/>
        <v/>
      </c>
      <c r="O184" s="8"/>
      <c r="P184" s="8">
        <f t="shared" si="30"/>
        <v>0</v>
      </c>
      <c r="Q184" s="8">
        <f t="shared" si="31"/>
        <v>0</v>
      </c>
      <c r="R184" s="8"/>
      <c r="S184" s="8">
        <f t="shared" si="32"/>
        <v>0</v>
      </c>
      <c r="T184" s="8">
        <f t="shared" si="33"/>
        <v>0</v>
      </c>
      <c r="U184" s="8">
        <f t="shared" si="34"/>
        <v>0</v>
      </c>
      <c r="V184" s="8"/>
      <c r="W184" s="8">
        <f t="shared" si="35"/>
        <v>0</v>
      </c>
      <c r="X184" s="8">
        <f t="shared" si="36"/>
        <v>0</v>
      </c>
      <c r="Y184" s="8"/>
      <c r="Z184" s="8"/>
    </row>
    <row r="185" spans="4:26" x14ac:dyDescent="0.35">
      <c r="D185" s="8">
        <f>SUMIF(May!$A$5:$A$200,June!A185,May!$V$5:$V$200)</f>
        <v>0</v>
      </c>
      <c r="E185" s="8">
        <f t="shared" si="25"/>
        <v>0</v>
      </c>
      <c r="J185" s="8">
        <f t="shared" si="26"/>
        <v>0</v>
      </c>
      <c r="K185" s="9" t="str">
        <f t="shared" si="27"/>
        <v/>
      </c>
      <c r="M185" s="8" t="str">
        <f t="shared" si="28"/>
        <v/>
      </c>
      <c r="N185" s="8" t="str">
        <f t="shared" si="29"/>
        <v/>
      </c>
      <c r="O185" s="8"/>
      <c r="P185" s="8">
        <f t="shared" si="30"/>
        <v>0</v>
      </c>
      <c r="Q185" s="8">
        <f t="shared" si="31"/>
        <v>0</v>
      </c>
      <c r="R185" s="8"/>
      <c r="S185" s="8">
        <f t="shared" si="32"/>
        <v>0</v>
      </c>
      <c r="T185" s="8">
        <f t="shared" si="33"/>
        <v>0</v>
      </c>
      <c r="U185" s="8">
        <f t="shared" si="34"/>
        <v>0</v>
      </c>
      <c r="V185" s="8"/>
      <c r="W185" s="8">
        <f t="shared" si="35"/>
        <v>0</v>
      </c>
      <c r="X185" s="8">
        <f t="shared" si="36"/>
        <v>0</v>
      </c>
      <c r="Y185" s="8"/>
      <c r="Z185" s="8"/>
    </row>
    <row r="186" spans="4:26" x14ac:dyDescent="0.35">
      <c r="D186" s="8">
        <f>SUMIF(May!$A$5:$A$200,June!A186,May!$V$5:$V$200)</f>
        <v>0</v>
      </c>
      <c r="E186" s="8">
        <f t="shared" si="25"/>
        <v>0</v>
      </c>
      <c r="J186" s="8">
        <f t="shared" si="26"/>
        <v>0</v>
      </c>
      <c r="K186" s="9" t="str">
        <f t="shared" si="27"/>
        <v/>
      </c>
      <c r="M186" s="8" t="str">
        <f t="shared" si="28"/>
        <v/>
      </c>
      <c r="N186" s="8" t="str">
        <f t="shared" si="29"/>
        <v/>
      </c>
      <c r="O186" s="8"/>
      <c r="P186" s="8">
        <f t="shared" si="30"/>
        <v>0</v>
      </c>
      <c r="Q186" s="8">
        <f t="shared" si="31"/>
        <v>0</v>
      </c>
      <c r="R186" s="8"/>
      <c r="S186" s="8">
        <f t="shared" si="32"/>
        <v>0</v>
      </c>
      <c r="T186" s="8">
        <f t="shared" si="33"/>
        <v>0</v>
      </c>
      <c r="U186" s="8">
        <f t="shared" si="34"/>
        <v>0</v>
      </c>
      <c r="V186" s="8"/>
      <c r="W186" s="8">
        <f t="shared" si="35"/>
        <v>0</v>
      </c>
      <c r="X186" s="8">
        <f t="shared" si="36"/>
        <v>0</v>
      </c>
      <c r="Y186" s="8"/>
      <c r="Z186" s="8"/>
    </row>
    <row r="187" spans="4:26" x14ac:dyDescent="0.35">
      <c r="D187" s="8">
        <f>SUMIF(May!$A$5:$A$200,June!A187,May!$V$5:$V$200)</f>
        <v>0</v>
      </c>
      <c r="E187" s="8">
        <f t="shared" si="25"/>
        <v>0</v>
      </c>
      <c r="J187" s="8">
        <f t="shared" si="26"/>
        <v>0</v>
      </c>
      <c r="K187" s="9" t="str">
        <f t="shared" si="27"/>
        <v/>
      </c>
      <c r="M187" s="8" t="str">
        <f t="shared" si="28"/>
        <v/>
      </c>
      <c r="N187" s="8" t="str">
        <f t="shared" si="29"/>
        <v/>
      </c>
      <c r="O187" s="8"/>
      <c r="P187" s="8">
        <f t="shared" si="30"/>
        <v>0</v>
      </c>
      <c r="Q187" s="8">
        <f t="shared" si="31"/>
        <v>0</v>
      </c>
      <c r="R187" s="8"/>
      <c r="S187" s="8">
        <f t="shared" si="32"/>
        <v>0</v>
      </c>
      <c r="T187" s="8">
        <f t="shared" si="33"/>
        <v>0</v>
      </c>
      <c r="U187" s="8">
        <f t="shared" si="34"/>
        <v>0</v>
      </c>
      <c r="V187" s="8"/>
      <c r="W187" s="8">
        <f t="shared" si="35"/>
        <v>0</v>
      </c>
      <c r="X187" s="8">
        <f t="shared" si="36"/>
        <v>0</v>
      </c>
      <c r="Y187" s="8"/>
      <c r="Z187" s="8"/>
    </row>
    <row r="188" spans="4:26" x14ac:dyDescent="0.35">
      <c r="D188" s="8">
        <f>SUMIF(May!$A$5:$A$200,June!A188,May!$V$5:$V$200)</f>
        <v>0</v>
      </c>
      <c r="E188" s="8">
        <f t="shared" si="25"/>
        <v>0</v>
      </c>
      <c r="J188" s="8">
        <f t="shared" si="26"/>
        <v>0</v>
      </c>
      <c r="K188" s="9" t="str">
        <f t="shared" si="27"/>
        <v/>
      </c>
      <c r="M188" s="8" t="str">
        <f t="shared" si="28"/>
        <v/>
      </c>
      <c r="N188" s="8" t="str">
        <f t="shared" si="29"/>
        <v/>
      </c>
      <c r="O188" s="8"/>
      <c r="P188" s="8">
        <f t="shared" si="30"/>
        <v>0</v>
      </c>
      <c r="Q188" s="8">
        <f t="shared" si="31"/>
        <v>0</v>
      </c>
      <c r="R188" s="8"/>
      <c r="S188" s="8">
        <f t="shared" si="32"/>
        <v>0</v>
      </c>
      <c r="T188" s="8">
        <f t="shared" si="33"/>
        <v>0</v>
      </c>
      <c r="U188" s="8">
        <f t="shared" si="34"/>
        <v>0</v>
      </c>
      <c r="V188" s="8"/>
      <c r="W188" s="8">
        <f t="shared" si="35"/>
        <v>0</v>
      </c>
      <c r="X188" s="8">
        <f t="shared" si="36"/>
        <v>0</v>
      </c>
      <c r="Y188" s="8"/>
      <c r="Z188" s="8"/>
    </row>
    <row r="189" spans="4:26" x14ac:dyDescent="0.35">
      <c r="D189" s="8">
        <f>SUMIF(May!$A$5:$A$200,June!A189,May!$V$5:$V$200)</f>
        <v>0</v>
      </c>
      <c r="E189" s="8">
        <f t="shared" si="25"/>
        <v>0</v>
      </c>
      <c r="J189" s="8">
        <f t="shared" si="26"/>
        <v>0</v>
      </c>
      <c r="K189" s="9" t="str">
        <f t="shared" si="27"/>
        <v/>
      </c>
      <c r="M189" s="8" t="str">
        <f t="shared" si="28"/>
        <v/>
      </c>
      <c r="N189" s="8" t="str">
        <f t="shared" si="29"/>
        <v/>
      </c>
      <c r="O189" s="8"/>
      <c r="P189" s="8">
        <f t="shared" si="30"/>
        <v>0</v>
      </c>
      <c r="Q189" s="8">
        <f t="shared" si="31"/>
        <v>0</v>
      </c>
      <c r="R189" s="8"/>
      <c r="S189" s="8">
        <f t="shared" si="32"/>
        <v>0</v>
      </c>
      <c r="T189" s="8">
        <f t="shared" si="33"/>
        <v>0</v>
      </c>
      <c r="U189" s="8">
        <f t="shared" si="34"/>
        <v>0</v>
      </c>
      <c r="V189" s="8"/>
      <c r="W189" s="8">
        <f t="shared" si="35"/>
        <v>0</v>
      </c>
      <c r="X189" s="8">
        <f t="shared" si="36"/>
        <v>0</v>
      </c>
      <c r="Y189" s="8"/>
      <c r="Z189" s="8"/>
    </row>
    <row r="190" spans="4:26" x14ac:dyDescent="0.35">
      <c r="D190" s="8">
        <f>SUMIF(May!$A$5:$A$200,June!A190,May!$V$5:$V$200)</f>
        <v>0</v>
      </c>
      <c r="E190" s="8">
        <f t="shared" si="25"/>
        <v>0</v>
      </c>
      <c r="J190" s="8">
        <f t="shared" si="26"/>
        <v>0</v>
      </c>
      <c r="K190" s="9" t="str">
        <f t="shared" si="27"/>
        <v/>
      </c>
      <c r="M190" s="8" t="str">
        <f t="shared" si="28"/>
        <v/>
      </c>
      <c r="N190" s="8" t="str">
        <f t="shared" si="29"/>
        <v/>
      </c>
      <c r="O190" s="8"/>
      <c r="P190" s="8">
        <f t="shared" si="30"/>
        <v>0</v>
      </c>
      <c r="Q190" s="8">
        <f t="shared" si="31"/>
        <v>0</v>
      </c>
      <c r="R190" s="8"/>
      <c r="S190" s="8">
        <f t="shared" si="32"/>
        <v>0</v>
      </c>
      <c r="T190" s="8">
        <f t="shared" si="33"/>
        <v>0</v>
      </c>
      <c r="U190" s="8">
        <f t="shared" si="34"/>
        <v>0</v>
      </c>
      <c r="V190" s="8"/>
      <c r="W190" s="8">
        <f t="shared" si="35"/>
        <v>0</v>
      </c>
      <c r="X190" s="8">
        <f t="shared" si="36"/>
        <v>0</v>
      </c>
      <c r="Y190" s="8"/>
      <c r="Z190" s="8"/>
    </row>
    <row r="191" spans="4:26" x14ac:dyDescent="0.35">
      <c r="D191" s="8">
        <f>SUMIF(May!$A$5:$A$200,June!A191,May!$V$5:$V$200)</f>
        <v>0</v>
      </c>
      <c r="E191" s="8">
        <f t="shared" si="25"/>
        <v>0</v>
      </c>
      <c r="J191" s="8">
        <f t="shared" si="26"/>
        <v>0</v>
      </c>
      <c r="K191" s="9" t="str">
        <f t="shared" si="27"/>
        <v/>
      </c>
      <c r="M191" s="8" t="str">
        <f t="shared" si="28"/>
        <v/>
      </c>
      <c r="N191" s="8" t="str">
        <f t="shared" si="29"/>
        <v/>
      </c>
      <c r="O191" s="8"/>
      <c r="P191" s="8">
        <f t="shared" si="30"/>
        <v>0</v>
      </c>
      <c r="Q191" s="8">
        <f t="shared" si="31"/>
        <v>0</v>
      </c>
      <c r="R191" s="8"/>
      <c r="S191" s="8">
        <f t="shared" si="32"/>
        <v>0</v>
      </c>
      <c r="T191" s="8">
        <f t="shared" si="33"/>
        <v>0</v>
      </c>
      <c r="U191" s="8">
        <f t="shared" si="34"/>
        <v>0</v>
      </c>
      <c r="V191" s="8"/>
      <c r="W191" s="8">
        <f t="shared" si="35"/>
        <v>0</v>
      </c>
      <c r="X191" s="8">
        <f t="shared" si="36"/>
        <v>0</v>
      </c>
      <c r="Y191" s="8"/>
      <c r="Z191" s="8"/>
    </row>
    <row r="192" spans="4:26" x14ac:dyDescent="0.35">
      <c r="D192" s="8">
        <f>SUMIF(May!$A$5:$A$200,June!A192,May!$V$5:$V$200)</f>
        <v>0</v>
      </c>
      <c r="E192" s="8">
        <f t="shared" si="25"/>
        <v>0</v>
      </c>
      <c r="J192" s="8">
        <f t="shared" si="26"/>
        <v>0</v>
      </c>
      <c r="K192" s="9" t="str">
        <f t="shared" si="27"/>
        <v/>
      </c>
      <c r="M192" s="8" t="str">
        <f t="shared" si="28"/>
        <v/>
      </c>
      <c r="N192" s="8" t="str">
        <f t="shared" si="29"/>
        <v/>
      </c>
      <c r="O192" s="8"/>
      <c r="P192" s="8">
        <f t="shared" si="30"/>
        <v>0</v>
      </c>
      <c r="Q192" s="8">
        <f t="shared" si="31"/>
        <v>0</v>
      </c>
      <c r="R192" s="8"/>
      <c r="S192" s="8">
        <f t="shared" si="32"/>
        <v>0</v>
      </c>
      <c r="T192" s="8">
        <f t="shared" si="33"/>
        <v>0</v>
      </c>
      <c r="U192" s="8">
        <f t="shared" si="34"/>
        <v>0</v>
      </c>
      <c r="V192" s="8"/>
      <c r="W192" s="8">
        <f t="shared" si="35"/>
        <v>0</v>
      </c>
      <c r="X192" s="8">
        <f t="shared" si="36"/>
        <v>0</v>
      </c>
      <c r="Y192" s="8"/>
      <c r="Z192" s="8"/>
    </row>
    <row r="193" spans="4:26" x14ac:dyDescent="0.35">
      <c r="D193" s="8">
        <f>SUMIF(May!$A$5:$A$200,June!A193,May!$V$5:$V$200)</f>
        <v>0</v>
      </c>
      <c r="E193" s="8">
        <f t="shared" si="25"/>
        <v>0</v>
      </c>
      <c r="J193" s="8">
        <f t="shared" si="26"/>
        <v>0</v>
      </c>
      <c r="K193" s="9" t="str">
        <f t="shared" si="27"/>
        <v/>
      </c>
      <c r="M193" s="8" t="str">
        <f t="shared" si="28"/>
        <v/>
      </c>
      <c r="N193" s="8" t="str">
        <f t="shared" si="29"/>
        <v/>
      </c>
      <c r="O193" s="8"/>
      <c r="P193" s="8">
        <f t="shared" si="30"/>
        <v>0</v>
      </c>
      <c r="Q193" s="8">
        <f t="shared" si="31"/>
        <v>0</v>
      </c>
      <c r="R193" s="8"/>
      <c r="S193" s="8">
        <f t="shared" si="32"/>
        <v>0</v>
      </c>
      <c r="T193" s="8">
        <f t="shared" si="33"/>
        <v>0</v>
      </c>
      <c r="U193" s="8">
        <f t="shared" si="34"/>
        <v>0</v>
      </c>
      <c r="V193" s="8"/>
      <c r="W193" s="8">
        <f t="shared" si="35"/>
        <v>0</v>
      </c>
      <c r="X193" s="8">
        <f t="shared" si="36"/>
        <v>0</v>
      </c>
      <c r="Y193" s="8"/>
      <c r="Z193" s="8"/>
    </row>
    <row r="194" spans="4:26" x14ac:dyDescent="0.35">
      <c r="D194" s="8">
        <f>SUMIF(May!$A$5:$A$200,June!A194,May!$V$5:$V$200)</f>
        <v>0</v>
      </c>
      <c r="E194" s="8">
        <f t="shared" si="25"/>
        <v>0</v>
      </c>
      <c r="J194" s="8">
        <f t="shared" si="26"/>
        <v>0</v>
      </c>
      <c r="K194" s="9" t="str">
        <f t="shared" si="27"/>
        <v/>
      </c>
      <c r="M194" s="8" t="str">
        <f t="shared" si="28"/>
        <v/>
      </c>
      <c r="N194" s="8" t="str">
        <f t="shared" si="29"/>
        <v/>
      </c>
      <c r="O194" s="8"/>
      <c r="P194" s="8">
        <f t="shared" si="30"/>
        <v>0</v>
      </c>
      <c r="Q194" s="8">
        <f t="shared" si="31"/>
        <v>0</v>
      </c>
      <c r="R194" s="8"/>
      <c r="S194" s="8">
        <f t="shared" si="32"/>
        <v>0</v>
      </c>
      <c r="T194" s="8">
        <f t="shared" si="33"/>
        <v>0</v>
      </c>
      <c r="U194" s="8">
        <f t="shared" si="34"/>
        <v>0</v>
      </c>
      <c r="V194" s="8"/>
      <c r="W194" s="8">
        <f t="shared" si="35"/>
        <v>0</v>
      </c>
      <c r="X194" s="8">
        <f t="shared" si="36"/>
        <v>0</v>
      </c>
      <c r="Y194" s="8"/>
      <c r="Z194" s="8"/>
    </row>
    <row r="195" spans="4:26" x14ac:dyDescent="0.35">
      <c r="D195" s="8">
        <f>SUMIF(May!$A$5:$A$200,June!A195,May!$V$5:$V$200)</f>
        <v>0</v>
      </c>
      <c r="E195" s="8">
        <f t="shared" si="25"/>
        <v>0</v>
      </c>
      <c r="J195" s="8">
        <f t="shared" si="26"/>
        <v>0</v>
      </c>
      <c r="K195" s="9" t="str">
        <f t="shared" si="27"/>
        <v/>
      </c>
      <c r="M195" s="8" t="str">
        <f t="shared" si="28"/>
        <v/>
      </c>
      <c r="N195" s="8" t="str">
        <f t="shared" si="29"/>
        <v/>
      </c>
      <c r="O195" s="8"/>
      <c r="P195" s="8">
        <f t="shared" si="30"/>
        <v>0</v>
      </c>
      <c r="Q195" s="8">
        <f t="shared" si="31"/>
        <v>0</v>
      </c>
      <c r="R195" s="8"/>
      <c r="S195" s="8">
        <f t="shared" si="32"/>
        <v>0</v>
      </c>
      <c r="T195" s="8">
        <f t="shared" si="33"/>
        <v>0</v>
      </c>
      <c r="U195" s="8">
        <f t="shared" si="34"/>
        <v>0</v>
      </c>
      <c r="V195" s="8"/>
      <c r="W195" s="8">
        <f t="shared" si="35"/>
        <v>0</v>
      </c>
      <c r="X195" s="8">
        <f t="shared" si="36"/>
        <v>0</v>
      </c>
      <c r="Y195" s="8"/>
      <c r="Z195" s="8"/>
    </row>
    <row r="196" spans="4:26" x14ac:dyDescent="0.35">
      <c r="D196" s="8">
        <f>SUMIF(May!$A$5:$A$200,June!A196,May!$V$5:$V$200)</f>
        <v>0</v>
      </c>
      <c r="E196" s="8">
        <f t="shared" si="25"/>
        <v>0</v>
      </c>
      <c r="J196" s="8">
        <f t="shared" si="26"/>
        <v>0</v>
      </c>
      <c r="K196" s="9" t="str">
        <f t="shared" si="27"/>
        <v/>
      </c>
      <c r="M196" s="8" t="str">
        <f t="shared" si="28"/>
        <v/>
      </c>
      <c r="N196" s="8" t="str">
        <f t="shared" si="29"/>
        <v/>
      </c>
      <c r="O196" s="8"/>
      <c r="P196" s="8">
        <f t="shared" si="30"/>
        <v>0</v>
      </c>
      <c r="Q196" s="8">
        <f t="shared" si="31"/>
        <v>0</v>
      </c>
      <c r="R196" s="8"/>
      <c r="S196" s="8">
        <f t="shared" si="32"/>
        <v>0</v>
      </c>
      <c r="T196" s="8">
        <f t="shared" si="33"/>
        <v>0</v>
      </c>
      <c r="U196" s="8">
        <f t="shared" si="34"/>
        <v>0</v>
      </c>
      <c r="V196" s="8"/>
      <c r="W196" s="8">
        <f t="shared" si="35"/>
        <v>0</v>
      </c>
      <c r="X196" s="8">
        <f t="shared" si="36"/>
        <v>0</v>
      </c>
      <c r="Y196" s="8"/>
      <c r="Z196" s="8"/>
    </row>
    <row r="197" spans="4:26" x14ac:dyDescent="0.35">
      <c r="D197" s="8">
        <f>SUMIF(May!$A$5:$A$200,June!A197,May!$V$5:$V$200)</f>
        <v>0</v>
      </c>
      <c r="E197" s="8">
        <f t="shared" si="25"/>
        <v>0</v>
      </c>
      <c r="J197" s="8">
        <f t="shared" si="26"/>
        <v>0</v>
      </c>
      <c r="K197" s="9" t="str">
        <f t="shared" si="27"/>
        <v/>
      </c>
      <c r="M197" s="8" t="str">
        <f t="shared" si="28"/>
        <v/>
      </c>
      <c r="N197" s="8" t="str">
        <f t="shared" si="29"/>
        <v/>
      </c>
      <c r="O197" s="8"/>
      <c r="P197" s="8">
        <f t="shared" si="30"/>
        <v>0</v>
      </c>
      <c r="Q197" s="8">
        <f t="shared" si="31"/>
        <v>0</v>
      </c>
      <c r="R197" s="8"/>
      <c r="S197" s="8">
        <f t="shared" si="32"/>
        <v>0</v>
      </c>
      <c r="T197" s="8">
        <f t="shared" si="33"/>
        <v>0</v>
      </c>
      <c r="U197" s="8">
        <f t="shared" si="34"/>
        <v>0</v>
      </c>
      <c r="V197" s="8"/>
      <c r="W197" s="8">
        <f t="shared" si="35"/>
        <v>0</v>
      </c>
      <c r="X197" s="8">
        <f t="shared" si="36"/>
        <v>0</v>
      </c>
      <c r="Y197" s="8"/>
      <c r="Z197" s="8"/>
    </row>
    <row r="198" spans="4:26" x14ac:dyDescent="0.35">
      <c r="D198" s="8">
        <f>SUMIF(May!$A$5:$A$200,June!A198,May!$V$5:$V$200)</f>
        <v>0</v>
      </c>
      <c r="E198" s="8">
        <f t="shared" ref="E198:E200" si="37">D198-C198</f>
        <v>0</v>
      </c>
      <c r="J198" s="8">
        <f t="shared" ref="J198:J200" si="38">SUM(C198,F198:I198)</f>
        <v>0</v>
      </c>
      <c r="K198" s="9" t="str">
        <f t="shared" ref="K198:K200" si="39">IFERROR(J198/$J$3,"")</f>
        <v/>
      </c>
      <c r="M198" s="8" t="str">
        <f t="shared" ref="M198:M200" si="40">IFERROR(K198*$L$3,"")</f>
        <v/>
      </c>
      <c r="N198" s="8" t="str">
        <f t="shared" ref="N198:N200" si="41">IFERROR(L198-M198,"")</f>
        <v/>
      </c>
      <c r="O198" s="8"/>
      <c r="P198" s="8">
        <f t="shared" ref="P198:P200" si="42">$J198*(0.01/4)</f>
        <v>0</v>
      </c>
      <c r="Q198" s="8">
        <f t="shared" ref="Q198:Q200" si="43">P198+O198</f>
        <v>0</v>
      </c>
      <c r="R198" s="8"/>
      <c r="S198" s="8">
        <f t="shared" ref="S198:S200" si="44">$J198*(0.02/4)</f>
        <v>0</v>
      </c>
      <c r="T198" s="8">
        <f t="shared" ref="T198:T200" si="45">S198+R198</f>
        <v>0</v>
      </c>
      <c r="U198" s="8">
        <f t="shared" ref="U198:U200" si="46">SUM(L198,O198,R198)</f>
        <v>0</v>
      </c>
      <c r="V198" s="8"/>
      <c r="W198" s="8">
        <f t="shared" ref="W198:W200" si="47">SUM(J198,U198)</f>
        <v>0</v>
      </c>
      <c r="X198" s="8">
        <f t="shared" ref="X198:X200" si="48">W198-V198</f>
        <v>0</v>
      </c>
      <c r="Y198" s="8"/>
      <c r="Z198" s="8"/>
    </row>
    <row r="199" spans="4:26" x14ac:dyDescent="0.35">
      <c r="D199" s="8">
        <f>SUMIF(May!$A$5:$A$200,June!A199,May!$V$5:$V$200)</f>
        <v>0</v>
      </c>
      <c r="E199" s="8">
        <f t="shared" si="37"/>
        <v>0</v>
      </c>
      <c r="J199" s="8">
        <f t="shared" si="38"/>
        <v>0</v>
      </c>
      <c r="K199" s="9" t="str">
        <f t="shared" si="39"/>
        <v/>
      </c>
      <c r="M199" s="8" t="str">
        <f t="shared" si="40"/>
        <v/>
      </c>
      <c r="N199" s="8" t="str">
        <f t="shared" si="41"/>
        <v/>
      </c>
      <c r="O199" s="8"/>
      <c r="P199" s="8">
        <f t="shared" si="42"/>
        <v>0</v>
      </c>
      <c r="Q199" s="8">
        <f t="shared" si="43"/>
        <v>0</v>
      </c>
      <c r="R199" s="8"/>
      <c r="S199" s="8">
        <f t="shared" si="44"/>
        <v>0</v>
      </c>
      <c r="T199" s="8">
        <f t="shared" si="45"/>
        <v>0</v>
      </c>
      <c r="U199" s="8">
        <f t="shared" si="46"/>
        <v>0</v>
      </c>
      <c r="V199" s="8"/>
      <c r="W199" s="8">
        <f t="shared" si="47"/>
        <v>0</v>
      </c>
      <c r="X199" s="8">
        <f t="shared" si="48"/>
        <v>0</v>
      </c>
      <c r="Y199" s="8"/>
      <c r="Z199" s="8"/>
    </row>
    <row r="200" spans="4:26" x14ac:dyDescent="0.35">
      <c r="D200" s="8">
        <f>SUMIF(May!$A$5:$A$200,June!A200,May!$V$5:$V$200)</f>
        <v>0</v>
      </c>
      <c r="E200" s="8">
        <f t="shared" si="37"/>
        <v>0</v>
      </c>
      <c r="J200" s="8">
        <f t="shared" si="38"/>
        <v>0</v>
      </c>
      <c r="K200" s="9" t="str">
        <f t="shared" si="39"/>
        <v/>
      </c>
      <c r="M200" s="8" t="str">
        <f t="shared" si="40"/>
        <v/>
      </c>
      <c r="N200" s="8" t="str">
        <f t="shared" si="41"/>
        <v/>
      </c>
      <c r="O200" s="8"/>
      <c r="P200" s="8">
        <f t="shared" si="42"/>
        <v>0</v>
      </c>
      <c r="Q200" s="8">
        <f t="shared" si="43"/>
        <v>0</v>
      </c>
      <c r="R200" s="8"/>
      <c r="S200" s="8">
        <f t="shared" si="44"/>
        <v>0</v>
      </c>
      <c r="T200" s="8">
        <f t="shared" si="45"/>
        <v>0</v>
      </c>
      <c r="U200" s="8">
        <f t="shared" si="46"/>
        <v>0</v>
      </c>
      <c r="V200" s="8"/>
      <c r="W200" s="8">
        <f t="shared" si="47"/>
        <v>0</v>
      </c>
      <c r="X200" s="8">
        <f t="shared" si="48"/>
        <v>0</v>
      </c>
      <c r="Y200" s="8"/>
      <c r="Z200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1D46-FE5C-42A2-BC5A-D1F8893D9E8C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SUMIF(June!$A$5:$A$200,July!A5,June!$V$5:$V$200)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>SUMIF(June!$A$5:$A$200,July!A6,June!$V$5:$V$200)</f>
        <v>0</v>
      </c>
      <c r="E6" s="8">
        <f t="shared" ref="E6:E69" si="1">D6-C6</f>
        <v>0</v>
      </c>
      <c r="J6" s="8">
        <f t="shared" ref="J6:J69" si="2">SUM(C6,F6:I6)</f>
        <v>0</v>
      </c>
      <c r="K6" s="9" t="str">
        <f t="shared" ref="K6:K69" si="3">IFERROR(J6/$J$3,"")</f>
        <v/>
      </c>
      <c r="L6" s="8"/>
      <c r="M6" s="8" t="str">
        <f t="shared" ref="M6:M69" si="4">IFERROR(K6*$L$3,"")</f>
        <v/>
      </c>
      <c r="N6" s="8" t="str">
        <f t="shared" ref="N6:N69" si="5">IFERROR(L6-M6,"")</f>
        <v/>
      </c>
      <c r="O6" s="8"/>
      <c r="P6" s="8">
        <f t="shared" ref="P6:P69" si="6">$J6*(0.01/4)</f>
        <v>0</v>
      </c>
      <c r="Q6" s="8">
        <f t="shared" ref="Q6:Q69" si="7">P6+O6</f>
        <v>0</v>
      </c>
      <c r="R6" s="8"/>
      <c r="S6" s="8">
        <f t="shared" ref="S6:S69" si="8">$J6*(0.02/4)</f>
        <v>0</v>
      </c>
      <c r="T6" s="8">
        <f t="shared" ref="T6:T69" si="9">S6+R6</f>
        <v>0</v>
      </c>
      <c r="U6" s="8">
        <f t="shared" ref="U6:U69" si="10">SUM(L6,O6,R6)</f>
        <v>0</v>
      </c>
      <c r="V6" s="8"/>
      <c r="W6" s="8">
        <f t="shared" ref="W6:W69" si="11">SUM(J6,U6)</f>
        <v>0</v>
      </c>
      <c r="X6" s="8">
        <f t="shared" ref="X6:X69" si="12">W6-V6</f>
        <v>0</v>
      </c>
      <c r="Y6" s="8"/>
      <c r="Z6" s="8"/>
    </row>
    <row r="7" spans="1:26" x14ac:dyDescent="0.35">
      <c r="D7" s="8">
        <f>SUMIF(June!$A$5:$A$200,July!A7,June!$V$5:$V$200)</f>
        <v>0</v>
      </c>
      <c r="E7" s="8">
        <f t="shared" si="1"/>
        <v>0</v>
      </c>
      <c r="J7" s="8">
        <f t="shared" si="2"/>
        <v>0</v>
      </c>
      <c r="K7" s="9" t="str">
        <f t="shared" si="3"/>
        <v/>
      </c>
      <c r="L7" s="8"/>
      <c r="M7" s="8" t="str">
        <f t="shared" si="4"/>
        <v/>
      </c>
      <c r="N7" s="8" t="str">
        <f t="shared" si="5"/>
        <v/>
      </c>
      <c r="O7" s="8"/>
      <c r="P7" s="8">
        <f t="shared" si="6"/>
        <v>0</v>
      </c>
      <c r="Q7" s="8">
        <f t="shared" si="7"/>
        <v>0</v>
      </c>
      <c r="R7" s="8"/>
      <c r="S7" s="8">
        <f t="shared" si="8"/>
        <v>0</v>
      </c>
      <c r="T7" s="8">
        <f t="shared" si="9"/>
        <v>0</v>
      </c>
      <c r="U7" s="8">
        <f t="shared" si="10"/>
        <v>0</v>
      </c>
      <c r="V7" s="8"/>
      <c r="W7" s="8">
        <f t="shared" si="11"/>
        <v>0</v>
      </c>
      <c r="X7" s="8">
        <f t="shared" si="12"/>
        <v>0</v>
      </c>
      <c r="Y7" s="8"/>
      <c r="Z7" s="8"/>
    </row>
    <row r="8" spans="1:26" x14ac:dyDescent="0.35">
      <c r="D8" s="8">
        <f>SUMIF(June!$A$5:$A$200,July!A8,June!$V$5:$V$200)</f>
        <v>0</v>
      </c>
      <c r="E8" s="8">
        <f t="shared" si="1"/>
        <v>0</v>
      </c>
      <c r="J8" s="8">
        <f t="shared" si="2"/>
        <v>0</v>
      </c>
      <c r="K8" s="9" t="str">
        <f t="shared" si="3"/>
        <v/>
      </c>
      <c r="L8" s="8"/>
      <c r="M8" s="8" t="str">
        <f t="shared" si="4"/>
        <v/>
      </c>
      <c r="N8" s="8" t="str">
        <f t="shared" si="5"/>
        <v/>
      </c>
      <c r="O8" s="8"/>
      <c r="P8" s="8">
        <f t="shared" si="6"/>
        <v>0</v>
      </c>
      <c r="Q8" s="8">
        <f t="shared" si="7"/>
        <v>0</v>
      </c>
      <c r="R8" s="8"/>
      <c r="S8" s="8">
        <f t="shared" si="8"/>
        <v>0</v>
      </c>
      <c r="T8" s="8">
        <f t="shared" si="9"/>
        <v>0</v>
      </c>
      <c r="U8" s="8">
        <f t="shared" si="10"/>
        <v>0</v>
      </c>
      <c r="V8" s="8"/>
      <c r="W8" s="8">
        <f t="shared" si="11"/>
        <v>0</v>
      </c>
      <c r="X8" s="8">
        <f t="shared" si="12"/>
        <v>0</v>
      </c>
      <c r="Y8" s="8"/>
      <c r="Z8" s="8"/>
    </row>
    <row r="9" spans="1:26" x14ac:dyDescent="0.35">
      <c r="D9" s="8">
        <f>SUMIF(June!$A$5:$A$200,July!A9,June!$V$5:$V$200)</f>
        <v>0</v>
      </c>
      <c r="E9" s="8">
        <f t="shared" si="1"/>
        <v>0</v>
      </c>
      <c r="J9" s="8">
        <f t="shared" si="2"/>
        <v>0</v>
      </c>
      <c r="K9" s="9" t="str">
        <f t="shared" si="3"/>
        <v/>
      </c>
      <c r="L9" s="8"/>
      <c r="M9" s="8" t="str">
        <f t="shared" si="4"/>
        <v/>
      </c>
      <c r="N9" s="8" t="str">
        <f t="shared" si="5"/>
        <v/>
      </c>
      <c r="O9" s="8"/>
      <c r="P9" s="8">
        <f t="shared" si="6"/>
        <v>0</v>
      </c>
      <c r="Q9" s="8">
        <f t="shared" si="7"/>
        <v>0</v>
      </c>
      <c r="R9" s="8"/>
      <c r="S9" s="8">
        <f t="shared" si="8"/>
        <v>0</v>
      </c>
      <c r="T9" s="8">
        <f t="shared" si="9"/>
        <v>0</v>
      </c>
      <c r="U9" s="8">
        <f t="shared" si="10"/>
        <v>0</v>
      </c>
      <c r="V9" s="8"/>
      <c r="W9" s="8">
        <f t="shared" si="11"/>
        <v>0</v>
      </c>
      <c r="X9" s="8">
        <f t="shared" si="12"/>
        <v>0</v>
      </c>
      <c r="Y9" s="8"/>
      <c r="Z9" s="8"/>
    </row>
    <row r="10" spans="1:26" x14ac:dyDescent="0.35">
      <c r="D10" s="8">
        <f>SUMIF(June!$A$5:$A$200,July!A10,June!$V$5:$V$200)</f>
        <v>0</v>
      </c>
      <c r="E10" s="8">
        <f t="shared" si="1"/>
        <v>0</v>
      </c>
      <c r="J10" s="8">
        <f t="shared" si="2"/>
        <v>0</v>
      </c>
      <c r="K10" s="9" t="str">
        <f t="shared" si="3"/>
        <v/>
      </c>
      <c r="L10" s="8"/>
      <c r="M10" s="8" t="str">
        <f t="shared" si="4"/>
        <v/>
      </c>
      <c r="N10" s="8" t="str">
        <f t="shared" si="5"/>
        <v/>
      </c>
      <c r="O10" s="8"/>
      <c r="P10" s="8">
        <f t="shared" si="6"/>
        <v>0</v>
      </c>
      <c r="Q10" s="8">
        <f t="shared" si="7"/>
        <v>0</v>
      </c>
      <c r="R10" s="8"/>
      <c r="S10" s="8">
        <f t="shared" si="8"/>
        <v>0</v>
      </c>
      <c r="T10" s="8">
        <f t="shared" si="9"/>
        <v>0</v>
      </c>
      <c r="U10" s="8">
        <f t="shared" si="10"/>
        <v>0</v>
      </c>
      <c r="V10" s="8"/>
      <c r="W10" s="8">
        <f t="shared" si="11"/>
        <v>0</v>
      </c>
      <c r="X10" s="8">
        <f t="shared" si="12"/>
        <v>0</v>
      </c>
      <c r="Y10" s="8"/>
      <c r="Z10" s="8"/>
    </row>
    <row r="11" spans="1:26" x14ac:dyDescent="0.35">
      <c r="D11" s="8">
        <f>SUMIF(June!$A$5:$A$200,July!A11,June!$V$5:$V$200)</f>
        <v>0</v>
      </c>
      <c r="E11" s="8">
        <f t="shared" si="1"/>
        <v>0</v>
      </c>
      <c r="J11" s="8">
        <f t="shared" si="2"/>
        <v>0</v>
      </c>
      <c r="K11" s="9" t="str">
        <f t="shared" si="3"/>
        <v/>
      </c>
      <c r="L11" s="8"/>
      <c r="M11" s="8" t="str">
        <f t="shared" si="4"/>
        <v/>
      </c>
      <c r="N11" s="8" t="str">
        <f t="shared" si="5"/>
        <v/>
      </c>
      <c r="O11" s="8"/>
      <c r="P11" s="8">
        <f t="shared" si="6"/>
        <v>0</v>
      </c>
      <c r="Q11" s="8">
        <f t="shared" si="7"/>
        <v>0</v>
      </c>
      <c r="R11" s="8"/>
      <c r="S11" s="8">
        <f t="shared" si="8"/>
        <v>0</v>
      </c>
      <c r="T11" s="8">
        <f t="shared" si="9"/>
        <v>0</v>
      </c>
      <c r="U11" s="8">
        <f t="shared" si="10"/>
        <v>0</v>
      </c>
      <c r="V11" s="8"/>
      <c r="W11" s="8">
        <f t="shared" si="11"/>
        <v>0</v>
      </c>
      <c r="X11" s="8">
        <f t="shared" si="12"/>
        <v>0</v>
      </c>
      <c r="Y11" s="8"/>
      <c r="Z11" s="8"/>
    </row>
    <row r="12" spans="1:26" x14ac:dyDescent="0.35">
      <c r="D12" s="8">
        <f>SUMIF(June!$A$5:$A$200,July!A12,June!$V$5:$V$200)</f>
        <v>0</v>
      </c>
      <c r="E12" s="8">
        <f t="shared" si="1"/>
        <v>0</v>
      </c>
      <c r="J12" s="8">
        <f t="shared" si="2"/>
        <v>0</v>
      </c>
      <c r="K12" s="9" t="str">
        <f t="shared" si="3"/>
        <v/>
      </c>
      <c r="L12" s="8"/>
      <c r="M12" s="8" t="str">
        <f t="shared" si="4"/>
        <v/>
      </c>
      <c r="N12" s="8" t="str">
        <f t="shared" si="5"/>
        <v/>
      </c>
      <c r="O12" s="8"/>
      <c r="P12" s="8">
        <f t="shared" si="6"/>
        <v>0</v>
      </c>
      <c r="Q12" s="8">
        <f t="shared" si="7"/>
        <v>0</v>
      </c>
      <c r="R12" s="8"/>
      <c r="S12" s="8">
        <f t="shared" si="8"/>
        <v>0</v>
      </c>
      <c r="T12" s="8">
        <f t="shared" si="9"/>
        <v>0</v>
      </c>
      <c r="U12" s="8">
        <f t="shared" si="10"/>
        <v>0</v>
      </c>
      <c r="V12" s="8"/>
      <c r="W12" s="8">
        <f t="shared" si="11"/>
        <v>0</v>
      </c>
      <c r="X12" s="8">
        <f t="shared" si="12"/>
        <v>0</v>
      </c>
      <c r="Y12" s="8"/>
      <c r="Z12" s="8"/>
    </row>
    <row r="13" spans="1:26" x14ac:dyDescent="0.35">
      <c r="D13" s="8">
        <f>SUMIF(June!$A$5:$A$200,July!A13,June!$V$5:$V$200)</f>
        <v>0</v>
      </c>
      <c r="E13" s="8">
        <f t="shared" si="1"/>
        <v>0</v>
      </c>
      <c r="J13" s="8">
        <f t="shared" si="2"/>
        <v>0</v>
      </c>
      <c r="K13" s="9" t="str">
        <f t="shared" si="3"/>
        <v/>
      </c>
      <c r="L13" s="8"/>
      <c r="M13" s="8" t="str">
        <f t="shared" si="4"/>
        <v/>
      </c>
      <c r="N13" s="8" t="str">
        <f t="shared" si="5"/>
        <v/>
      </c>
      <c r="O13" s="8"/>
      <c r="P13" s="8">
        <f t="shared" si="6"/>
        <v>0</v>
      </c>
      <c r="Q13" s="8">
        <f t="shared" si="7"/>
        <v>0</v>
      </c>
      <c r="R13" s="8"/>
      <c r="S13" s="8">
        <f t="shared" si="8"/>
        <v>0</v>
      </c>
      <c r="T13" s="8">
        <f t="shared" si="9"/>
        <v>0</v>
      </c>
      <c r="U13" s="8">
        <f t="shared" si="10"/>
        <v>0</v>
      </c>
      <c r="V13" s="8"/>
      <c r="W13" s="8">
        <f t="shared" si="11"/>
        <v>0</v>
      </c>
      <c r="X13" s="8">
        <f t="shared" si="12"/>
        <v>0</v>
      </c>
      <c r="Y13" s="8"/>
      <c r="Z13" s="8"/>
    </row>
    <row r="14" spans="1:26" x14ac:dyDescent="0.35">
      <c r="D14" s="8">
        <f>SUMIF(June!$A$5:$A$200,July!A14,June!$V$5:$V$200)</f>
        <v>0</v>
      </c>
      <c r="E14" s="8">
        <f t="shared" si="1"/>
        <v>0</v>
      </c>
      <c r="J14" s="8">
        <f t="shared" si="2"/>
        <v>0</v>
      </c>
      <c r="K14" s="9" t="str">
        <f t="shared" si="3"/>
        <v/>
      </c>
      <c r="L14" s="8"/>
      <c r="M14" s="8" t="str">
        <f t="shared" si="4"/>
        <v/>
      </c>
      <c r="N14" s="8" t="str">
        <f t="shared" si="5"/>
        <v/>
      </c>
      <c r="O14" s="8"/>
      <c r="P14" s="8">
        <f t="shared" si="6"/>
        <v>0</v>
      </c>
      <c r="Q14" s="8">
        <f t="shared" si="7"/>
        <v>0</v>
      </c>
      <c r="R14" s="8"/>
      <c r="S14" s="8">
        <f t="shared" si="8"/>
        <v>0</v>
      </c>
      <c r="T14" s="8">
        <f t="shared" si="9"/>
        <v>0</v>
      </c>
      <c r="U14" s="8">
        <f t="shared" si="10"/>
        <v>0</v>
      </c>
      <c r="V14" s="8"/>
      <c r="W14" s="8">
        <f t="shared" si="11"/>
        <v>0</v>
      </c>
      <c r="X14" s="8">
        <f t="shared" si="12"/>
        <v>0</v>
      </c>
      <c r="Y14" s="8"/>
      <c r="Z14" s="8"/>
    </row>
    <row r="15" spans="1:26" x14ac:dyDescent="0.35">
      <c r="D15" s="8">
        <f>SUMIF(June!$A$5:$A$200,July!A15,June!$V$5:$V$200)</f>
        <v>0</v>
      </c>
      <c r="E15" s="8">
        <f t="shared" si="1"/>
        <v>0</v>
      </c>
      <c r="J15" s="8">
        <f t="shared" si="2"/>
        <v>0</v>
      </c>
      <c r="K15" s="9" t="str">
        <f t="shared" si="3"/>
        <v/>
      </c>
      <c r="L15" s="8"/>
      <c r="M15" s="8" t="str">
        <f t="shared" si="4"/>
        <v/>
      </c>
      <c r="N15" s="8" t="str">
        <f t="shared" si="5"/>
        <v/>
      </c>
      <c r="O15" s="8"/>
      <c r="P15" s="8">
        <f t="shared" si="6"/>
        <v>0</v>
      </c>
      <c r="Q15" s="8">
        <f t="shared" si="7"/>
        <v>0</v>
      </c>
      <c r="R15" s="8"/>
      <c r="S15" s="8">
        <f t="shared" si="8"/>
        <v>0</v>
      </c>
      <c r="T15" s="8">
        <f t="shared" si="9"/>
        <v>0</v>
      </c>
      <c r="U15" s="8">
        <f t="shared" si="10"/>
        <v>0</v>
      </c>
      <c r="V15" s="8"/>
      <c r="W15" s="8">
        <f t="shared" si="11"/>
        <v>0</v>
      </c>
      <c r="X15" s="8">
        <f t="shared" si="12"/>
        <v>0</v>
      </c>
      <c r="Y15" s="8"/>
      <c r="Z15" s="8"/>
    </row>
    <row r="16" spans="1:26" x14ac:dyDescent="0.35">
      <c r="D16" s="8">
        <f>SUMIF(June!$A$5:$A$200,July!A16,June!$V$5:$V$200)</f>
        <v>0</v>
      </c>
      <c r="E16" s="8">
        <f t="shared" si="1"/>
        <v>0</v>
      </c>
      <c r="J16" s="8">
        <f t="shared" si="2"/>
        <v>0</v>
      </c>
      <c r="K16" s="9" t="str">
        <f t="shared" si="3"/>
        <v/>
      </c>
      <c r="L16" s="8"/>
      <c r="M16" s="8" t="str">
        <f t="shared" si="4"/>
        <v/>
      </c>
      <c r="N16" s="8" t="str">
        <f t="shared" si="5"/>
        <v/>
      </c>
      <c r="O16" s="8"/>
      <c r="P16" s="8">
        <f t="shared" si="6"/>
        <v>0</v>
      </c>
      <c r="Q16" s="8">
        <f t="shared" si="7"/>
        <v>0</v>
      </c>
      <c r="R16" s="8"/>
      <c r="S16" s="8">
        <f t="shared" si="8"/>
        <v>0</v>
      </c>
      <c r="T16" s="8">
        <f t="shared" si="9"/>
        <v>0</v>
      </c>
      <c r="U16" s="8">
        <f t="shared" si="10"/>
        <v>0</v>
      </c>
      <c r="V16" s="8"/>
      <c r="W16" s="8">
        <f t="shared" si="11"/>
        <v>0</v>
      </c>
      <c r="X16" s="8">
        <f t="shared" si="12"/>
        <v>0</v>
      </c>
      <c r="Y16" s="8"/>
      <c r="Z16" s="8"/>
    </row>
    <row r="17" spans="4:26" x14ac:dyDescent="0.35">
      <c r="D17" s="8">
        <f>SUMIF(June!$A$5:$A$200,July!A17,June!$V$5:$V$200)</f>
        <v>0</v>
      </c>
      <c r="E17" s="8">
        <f t="shared" si="1"/>
        <v>0</v>
      </c>
      <c r="J17" s="8">
        <f t="shared" si="2"/>
        <v>0</v>
      </c>
      <c r="K17" s="9" t="str">
        <f t="shared" si="3"/>
        <v/>
      </c>
      <c r="L17" s="8"/>
      <c r="M17" s="8" t="str">
        <f t="shared" si="4"/>
        <v/>
      </c>
      <c r="N17" s="8" t="str">
        <f t="shared" si="5"/>
        <v/>
      </c>
      <c r="O17" s="8"/>
      <c r="P17" s="8">
        <f t="shared" si="6"/>
        <v>0</v>
      </c>
      <c r="Q17" s="8">
        <f t="shared" si="7"/>
        <v>0</v>
      </c>
      <c r="R17" s="8"/>
      <c r="S17" s="8">
        <f t="shared" si="8"/>
        <v>0</v>
      </c>
      <c r="T17" s="8">
        <f t="shared" si="9"/>
        <v>0</v>
      </c>
      <c r="U17" s="8">
        <f t="shared" si="10"/>
        <v>0</v>
      </c>
      <c r="V17" s="8"/>
      <c r="W17" s="8">
        <f t="shared" si="11"/>
        <v>0</v>
      </c>
      <c r="X17" s="8">
        <f t="shared" si="12"/>
        <v>0</v>
      </c>
      <c r="Y17" s="8"/>
      <c r="Z17" s="8"/>
    </row>
    <row r="18" spans="4:26" x14ac:dyDescent="0.35">
      <c r="D18" s="8">
        <f>SUMIF(June!$A$5:$A$200,July!A18,June!$V$5:$V$200)</f>
        <v>0</v>
      </c>
      <c r="E18" s="8">
        <f t="shared" si="1"/>
        <v>0</v>
      </c>
      <c r="J18" s="8">
        <f t="shared" si="2"/>
        <v>0</v>
      </c>
      <c r="K18" s="9" t="str">
        <f t="shared" si="3"/>
        <v/>
      </c>
      <c r="L18" s="8"/>
      <c r="M18" s="8" t="str">
        <f t="shared" si="4"/>
        <v/>
      </c>
      <c r="N18" s="8" t="str">
        <f t="shared" si="5"/>
        <v/>
      </c>
      <c r="O18" s="8"/>
      <c r="P18" s="8">
        <f t="shared" si="6"/>
        <v>0</v>
      </c>
      <c r="Q18" s="8">
        <f t="shared" si="7"/>
        <v>0</v>
      </c>
      <c r="R18" s="8"/>
      <c r="S18" s="8">
        <f t="shared" si="8"/>
        <v>0</v>
      </c>
      <c r="T18" s="8">
        <f t="shared" si="9"/>
        <v>0</v>
      </c>
      <c r="U18" s="8">
        <f t="shared" si="10"/>
        <v>0</v>
      </c>
      <c r="V18" s="8"/>
      <c r="W18" s="8">
        <f t="shared" si="11"/>
        <v>0</v>
      </c>
      <c r="X18" s="8">
        <f t="shared" si="12"/>
        <v>0</v>
      </c>
      <c r="Y18" s="8"/>
      <c r="Z18" s="8"/>
    </row>
    <row r="19" spans="4:26" x14ac:dyDescent="0.35">
      <c r="D19" s="8">
        <f>SUMIF(June!$A$5:$A$200,July!A19,June!$V$5:$V$200)</f>
        <v>0</v>
      </c>
      <c r="E19" s="8">
        <f t="shared" si="1"/>
        <v>0</v>
      </c>
      <c r="J19" s="8">
        <f t="shared" si="2"/>
        <v>0</v>
      </c>
      <c r="K19" s="9" t="str">
        <f t="shared" si="3"/>
        <v/>
      </c>
      <c r="L19" s="8"/>
      <c r="M19" s="8" t="str">
        <f t="shared" si="4"/>
        <v/>
      </c>
      <c r="N19" s="8" t="str">
        <f t="shared" si="5"/>
        <v/>
      </c>
      <c r="O19" s="8"/>
      <c r="P19" s="8">
        <f t="shared" si="6"/>
        <v>0</v>
      </c>
      <c r="Q19" s="8">
        <f t="shared" si="7"/>
        <v>0</v>
      </c>
      <c r="R19" s="8"/>
      <c r="S19" s="8">
        <f t="shared" si="8"/>
        <v>0</v>
      </c>
      <c r="T19" s="8">
        <f t="shared" si="9"/>
        <v>0</v>
      </c>
      <c r="U19" s="8">
        <f t="shared" si="10"/>
        <v>0</v>
      </c>
      <c r="V19" s="8"/>
      <c r="W19" s="8">
        <f t="shared" si="11"/>
        <v>0</v>
      </c>
      <c r="X19" s="8">
        <f t="shared" si="12"/>
        <v>0</v>
      </c>
      <c r="Y19" s="8"/>
      <c r="Z19" s="8"/>
    </row>
    <row r="20" spans="4:26" x14ac:dyDescent="0.35">
      <c r="D20" s="8">
        <f>SUMIF(June!$A$5:$A$200,July!A20,June!$V$5:$V$200)</f>
        <v>0</v>
      </c>
      <c r="E20" s="8">
        <f t="shared" si="1"/>
        <v>0</v>
      </c>
      <c r="J20" s="8">
        <f t="shared" si="2"/>
        <v>0</v>
      </c>
      <c r="K20" s="9" t="str">
        <f t="shared" si="3"/>
        <v/>
      </c>
      <c r="L20" s="8"/>
      <c r="M20" s="8" t="str">
        <f t="shared" si="4"/>
        <v/>
      </c>
      <c r="N20" s="8" t="str">
        <f t="shared" si="5"/>
        <v/>
      </c>
      <c r="O20" s="8"/>
      <c r="P20" s="8">
        <f t="shared" si="6"/>
        <v>0</v>
      </c>
      <c r="Q20" s="8">
        <f t="shared" si="7"/>
        <v>0</v>
      </c>
      <c r="R20" s="8"/>
      <c r="S20" s="8">
        <f t="shared" si="8"/>
        <v>0</v>
      </c>
      <c r="T20" s="8">
        <f t="shared" si="9"/>
        <v>0</v>
      </c>
      <c r="U20" s="8">
        <f t="shared" si="10"/>
        <v>0</v>
      </c>
      <c r="V20" s="8"/>
      <c r="W20" s="8">
        <f t="shared" si="11"/>
        <v>0</v>
      </c>
      <c r="X20" s="8">
        <f t="shared" si="12"/>
        <v>0</v>
      </c>
      <c r="Y20" s="8"/>
      <c r="Z20" s="8"/>
    </row>
    <row r="21" spans="4:26" x14ac:dyDescent="0.35">
      <c r="D21" s="8">
        <f>SUMIF(June!$A$5:$A$200,July!A21,June!$V$5:$V$200)</f>
        <v>0</v>
      </c>
      <c r="E21" s="8">
        <f t="shared" si="1"/>
        <v>0</v>
      </c>
      <c r="J21" s="8">
        <f t="shared" si="2"/>
        <v>0</v>
      </c>
      <c r="K21" s="9" t="str">
        <f t="shared" si="3"/>
        <v/>
      </c>
      <c r="L21" s="8"/>
      <c r="M21" s="8" t="str">
        <f t="shared" si="4"/>
        <v/>
      </c>
      <c r="N21" s="8" t="str">
        <f t="shared" si="5"/>
        <v/>
      </c>
      <c r="O21" s="8"/>
      <c r="P21" s="8">
        <f t="shared" si="6"/>
        <v>0</v>
      </c>
      <c r="Q21" s="8">
        <f t="shared" si="7"/>
        <v>0</v>
      </c>
      <c r="R21" s="8"/>
      <c r="S21" s="8">
        <f t="shared" si="8"/>
        <v>0</v>
      </c>
      <c r="T21" s="8">
        <f t="shared" si="9"/>
        <v>0</v>
      </c>
      <c r="U21" s="8">
        <f t="shared" si="10"/>
        <v>0</v>
      </c>
      <c r="V21" s="8"/>
      <c r="W21" s="8">
        <f t="shared" si="11"/>
        <v>0</v>
      </c>
      <c r="X21" s="8">
        <f t="shared" si="12"/>
        <v>0</v>
      </c>
      <c r="Y21" s="8"/>
      <c r="Z21" s="8"/>
    </row>
    <row r="22" spans="4:26" x14ac:dyDescent="0.35">
      <c r="D22" s="8">
        <f>SUMIF(June!$A$5:$A$200,July!A22,June!$V$5:$V$200)</f>
        <v>0</v>
      </c>
      <c r="E22" s="8">
        <f t="shared" si="1"/>
        <v>0</v>
      </c>
      <c r="J22" s="8">
        <f t="shared" si="2"/>
        <v>0</v>
      </c>
      <c r="K22" s="9" t="str">
        <f t="shared" si="3"/>
        <v/>
      </c>
      <c r="L22" s="8"/>
      <c r="M22" s="8" t="str">
        <f t="shared" si="4"/>
        <v/>
      </c>
      <c r="N22" s="8" t="str">
        <f t="shared" si="5"/>
        <v/>
      </c>
      <c r="O22" s="8"/>
      <c r="P22" s="8">
        <f t="shared" si="6"/>
        <v>0</v>
      </c>
      <c r="Q22" s="8">
        <f t="shared" si="7"/>
        <v>0</v>
      </c>
      <c r="R22" s="8"/>
      <c r="S22" s="8">
        <f t="shared" si="8"/>
        <v>0</v>
      </c>
      <c r="T22" s="8">
        <f t="shared" si="9"/>
        <v>0</v>
      </c>
      <c r="U22" s="8">
        <f t="shared" si="10"/>
        <v>0</v>
      </c>
      <c r="V22" s="8"/>
      <c r="W22" s="8">
        <f t="shared" si="11"/>
        <v>0</v>
      </c>
      <c r="X22" s="8">
        <f t="shared" si="12"/>
        <v>0</v>
      </c>
      <c r="Y22" s="8"/>
      <c r="Z22" s="8"/>
    </row>
    <row r="23" spans="4:26" x14ac:dyDescent="0.35">
      <c r="D23" s="8">
        <f>SUMIF(June!$A$5:$A$200,July!A23,June!$V$5:$V$200)</f>
        <v>0</v>
      </c>
      <c r="E23" s="8">
        <f t="shared" si="1"/>
        <v>0</v>
      </c>
      <c r="J23" s="8">
        <f t="shared" si="2"/>
        <v>0</v>
      </c>
      <c r="K23" s="9" t="str">
        <f t="shared" si="3"/>
        <v/>
      </c>
      <c r="L23" s="8"/>
      <c r="M23" s="8" t="str">
        <f t="shared" si="4"/>
        <v/>
      </c>
      <c r="N23" s="8" t="str">
        <f t="shared" si="5"/>
        <v/>
      </c>
      <c r="O23" s="8"/>
      <c r="P23" s="8">
        <f t="shared" si="6"/>
        <v>0</v>
      </c>
      <c r="Q23" s="8">
        <f t="shared" si="7"/>
        <v>0</v>
      </c>
      <c r="R23" s="8"/>
      <c r="S23" s="8">
        <f t="shared" si="8"/>
        <v>0</v>
      </c>
      <c r="T23" s="8">
        <f t="shared" si="9"/>
        <v>0</v>
      </c>
      <c r="U23" s="8">
        <f t="shared" si="10"/>
        <v>0</v>
      </c>
      <c r="V23" s="8"/>
      <c r="W23" s="8">
        <f t="shared" si="11"/>
        <v>0</v>
      </c>
      <c r="X23" s="8">
        <f t="shared" si="12"/>
        <v>0</v>
      </c>
      <c r="Y23" s="8"/>
      <c r="Z23" s="8"/>
    </row>
    <row r="24" spans="4:26" x14ac:dyDescent="0.35">
      <c r="D24" s="8">
        <f>SUMIF(June!$A$5:$A$200,July!A24,June!$V$5:$V$200)</f>
        <v>0</v>
      </c>
      <c r="E24" s="8">
        <f t="shared" si="1"/>
        <v>0</v>
      </c>
      <c r="J24" s="8">
        <f t="shared" si="2"/>
        <v>0</v>
      </c>
      <c r="K24" s="9" t="str">
        <f t="shared" si="3"/>
        <v/>
      </c>
      <c r="L24" s="8"/>
      <c r="M24" s="8" t="str">
        <f t="shared" si="4"/>
        <v/>
      </c>
      <c r="N24" s="8" t="str">
        <f t="shared" si="5"/>
        <v/>
      </c>
      <c r="O24" s="8"/>
      <c r="P24" s="8">
        <f t="shared" si="6"/>
        <v>0</v>
      </c>
      <c r="Q24" s="8">
        <f t="shared" si="7"/>
        <v>0</v>
      </c>
      <c r="R24" s="8"/>
      <c r="S24" s="8">
        <f t="shared" si="8"/>
        <v>0</v>
      </c>
      <c r="T24" s="8">
        <f t="shared" si="9"/>
        <v>0</v>
      </c>
      <c r="U24" s="8">
        <f t="shared" si="10"/>
        <v>0</v>
      </c>
      <c r="V24" s="8"/>
      <c r="W24" s="8">
        <f t="shared" si="11"/>
        <v>0</v>
      </c>
      <c r="X24" s="8">
        <f t="shared" si="12"/>
        <v>0</v>
      </c>
      <c r="Y24" s="8"/>
      <c r="Z24" s="8"/>
    </row>
    <row r="25" spans="4:26" x14ac:dyDescent="0.35">
      <c r="D25" s="8">
        <f>SUMIF(June!$A$5:$A$200,July!A25,June!$V$5:$V$200)</f>
        <v>0</v>
      </c>
      <c r="E25" s="8">
        <f t="shared" si="1"/>
        <v>0</v>
      </c>
      <c r="J25" s="8">
        <f t="shared" si="2"/>
        <v>0</v>
      </c>
      <c r="K25" s="9" t="str">
        <f t="shared" si="3"/>
        <v/>
      </c>
      <c r="L25" s="8"/>
      <c r="M25" s="8" t="str">
        <f t="shared" si="4"/>
        <v/>
      </c>
      <c r="N25" s="8" t="str">
        <f t="shared" si="5"/>
        <v/>
      </c>
      <c r="O25" s="8"/>
      <c r="P25" s="8">
        <f t="shared" si="6"/>
        <v>0</v>
      </c>
      <c r="Q25" s="8">
        <f t="shared" si="7"/>
        <v>0</v>
      </c>
      <c r="R25" s="8"/>
      <c r="S25" s="8">
        <f t="shared" si="8"/>
        <v>0</v>
      </c>
      <c r="T25" s="8">
        <f t="shared" si="9"/>
        <v>0</v>
      </c>
      <c r="U25" s="8">
        <f t="shared" si="10"/>
        <v>0</v>
      </c>
      <c r="V25" s="8"/>
      <c r="W25" s="8">
        <f t="shared" si="11"/>
        <v>0</v>
      </c>
      <c r="X25" s="8">
        <f t="shared" si="12"/>
        <v>0</v>
      </c>
      <c r="Y25" s="8"/>
      <c r="Z25" s="8"/>
    </row>
    <row r="26" spans="4:26" x14ac:dyDescent="0.35">
      <c r="D26" s="8">
        <f>SUMIF(June!$A$5:$A$200,July!A26,June!$V$5:$V$200)</f>
        <v>0</v>
      </c>
      <c r="E26" s="8">
        <f t="shared" si="1"/>
        <v>0</v>
      </c>
      <c r="J26" s="8">
        <f t="shared" si="2"/>
        <v>0</v>
      </c>
      <c r="K26" s="9" t="str">
        <f t="shared" si="3"/>
        <v/>
      </c>
      <c r="L26" s="8"/>
      <c r="M26" s="8" t="str">
        <f t="shared" si="4"/>
        <v/>
      </c>
      <c r="N26" s="8" t="str">
        <f t="shared" si="5"/>
        <v/>
      </c>
      <c r="O26" s="8"/>
      <c r="P26" s="8">
        <f t="shared" si="6"/>
        <v>0</v>
      </c>
      <c r="Q26" s="8">
        <f t="shared" si="7"/>
        <v>0</v>
      </c>
      <c r="R26" s="8"/>
      <c r="S26" s="8">
        <f t="shared" si="8"/>
        <v>0</v>
      </c>
      <c r="T26" s="8">
        <f t="shared" si="9"/>
        <v>0</v>
      </c>
      <c r="U26" s="8">
        <f t="shared" si="10"/>
        <v>0</v>
      </c>
      <c r="V26" s="8"/>
      <c r="W26" s="8">
        <f t="shared" si="11"/>
        <v>0</v>
      </c>
      <c r="X26" s="8">
        <f t="shared" si="12"/>
        <v>0</v>
      </c>
      <c r="Y26" s="8"/>
      <c r="Z26" s="8"/>
    </row>
    <row r="27" spans="4:26" x14ac:dyDescent="0.35">
      <c r="D27" s="8">
        <f>SUMIF(June!$A$5:$A$200,July!A27,June!$V$5:$V$200)</f>
        <v>0</v>
      </c>
      <c r="E27" s="8">
        <f t="shared" si="1"/>
        <v>0</v>
      </c>
      <c r="J27" s="8">
        <f t="shared" si="2"/>
        <v>0</v>
      </c>
      <c r="K27" s="9" t="str">
        <f t="shared" si="3"/>
        <v/>
      </c>
      <c r="L27" s="8"/>
      <c r="M27" s="8" t="str">
        <f t="shared" si="4"/>
        <v/>
      </c>
      <c r="N27" s="8" t="str">
        <f t="shared" si="5"/>
        <v/>
      </c>
      <c r="O27" s="8"/>
      <c r="P27" s="8">
        <f t="shared" si="6"/>
        <v>0</v>
      </c>
      <c r="Q27" s="8">
        <f t="shared" si="7"/>
        <v>0</v>
      </c>
      <c r="R27" s="8"/>
      <c r="S27" s="8">
        <f t="shared" si="8"/>
        <v>0</v>
      </c>
      <c r="T27" s="8">
        <f t="shared" si="9"/>
        <v>0</v>
      </c>
      <c r="U27" s="8">
        <f t="shared" si="10"/>
        <v>0</v>
      </c>
      <c r="V27" s="8"/>
      <c r="W27" s="8">
        <f t="shared" si="11"/>
        <v>0</v>
      </c>
      <c r="X27" s="8">
        <f t="shared" si="12"/>
        <v>0</v>
      </c>
      <c r="Y27" s="8"/>
      <c r="Z27" s="8"/>
    </row>
    <row r="28" spans="4:26" x14ac:dyDescent="0.35">
      <c r="D28" s="8">
        <f>SUMIF(June!$A$5:$A$200,July!A28,June!$V$5:$V$200)</f>
        <v>0</v>
      </c>
      <c r="E28" s="8">
        <f t="shared" si="1"/>
        <v>0</v>
      </c>
      <c r="J28" s="8">
        <f t="shared" si="2"/>
        <v>0</v>
      </c>
      <c r="K28" s="9" t="str">
        <f t="shared" si="3"/>
        <v/>
      </c>
      <c r="L28" s="8"/>
      <c r="M28" s="8" t="str">
        <f t="shared" si="4"/>
        <v/>
      </c>
      <c r="N28" s="8" t="str">
        <f t="shared" si="5"/>
        <v/>
      </c>
      <c r="O28" s="8"/>
      <c r="P28" s="8">
        <f t="shared" si="6"/>
        <v>0</v>
      </c>
      <c r="Q28" s="8">
        <f t="shared" si="7"/>
        <v>0</v>
      </c>
      <c r="R28" s="8"/>
      <c r="S28" s="8">
        <f t="shared" si="8"/>
        <v>0</v>
      </c>
      <c r="T28" s="8">
        <f t="shared" si="9"/>
        <v>0</v>
      </c>
      <c r="U28" s="8">
        <f t="shared" si="10"/>
        <v>0</v>
      </c>
      <c r="V28" s="8"/>
      <c r="W28" s="8">
        <f t="shared" si="11"/>
        <v>0</v>
      </c>
      <c r="X28" s="8">
        <f t="shared" si="12"/>
        <v>0</v>
      </c>
      <c r="Y28" s="8"/>
      <c r="Z28" s="8"/>
    </row>
    <row r="29" spans="4:26" x14ac:dyDescent="0.35">
      <c r="D29" s="8">
        <f>SUMIF(June!$A$5:$A$200,July!A29,June!$V$5:$V$200)</f>
        <v>0</v>
      </c>
      <c r="E29" s="8">
        <f t="shared" si="1"/>
        <v>0</v>
      </c>
      <c r="J29" s="8">
        <f t="shared" si="2"/>
        <v>0</v>
      </c>
      <c r="K29" s="9" t="str">
        <f t="shared" si="3"/>
        <v/>
      </c>
      <c r="L29" s="8"/>
      <c r="M29" s="8" t="str">
        <f t="shared" si="4"/>
        <v/>
      </c>
      <c r="N29" s="8" t="str">
        <f t="shared" si="5"/>
        <v/>
      </c>
      <c r="O29" s="8"/>
      <c r="P29" s="8">
        <f t="shared" si="6"/>
        <v>0</v>
      </c>
      <c r="Q29" s="8">
        <f t="shared" si="7"/>
        <v>0</v>
      </c>
      <c r="R29" s="8"/>
      <c r="S29" s="8">
        <f t="shared" si="8"/>
        <v>0</v>
      </c>
      <c r="T29" s="8">
        <f t="shared" si="9"/>
        <v>0</v>
      </c>
      <c r="U29" s="8">
        <f t="shared" si="10"/>
        <v>0</v>
      </c>
      <c r="V29" s="8"/>
      <c r="W29" s="8">
        <f t="shared" si="11"/>
        <v>0</v>
      </c>
      <c r="X29" s="8">
        <f t="shared" si="12"/>
        <v>0</v>
      </c>
      <c r="Y29" s="8"/>
      <c r="Z29" s="8"/>
    </row>
    <row r="30" spans="4:26" x14ac:dyDescent="0.35">
      <c r="D30" s="8">
        <f>SUMIF(June!$A$5:$A$200,July!A30,June!$V$5:$V$200)</f>
        <v>0</v>
      </c>
      <c r="E30" s="8">
        <f t="shared" si="1"/>
        <v>0</v>
      </c>
      <c r="J30" s="8">
        <f t="shared" si="2"/>
        <v>0</v>
      </c>
      <c r="K30" s="9" t="str">
        <f t="shared" si="3"/>
        <v/>
      </c>
      <c r="L30" s="8"/>
      <c r="M30" s="8" t="str">
        <f t="shared" si="4"/>
        <v/>
      </c>
      <c r="N30" s="8" t="str">
        <f t="shared" si="5"/>
        <v/>
      </c>
      <c r="O30" s="8"/>
      <c r="P30" s="8">
        <f t="shared" si="6"/>
        <v>0</v>
      </c>
      <c r="Q30" s="8">
        <f t="shared" si="7"/>
        <v>0</v>
      </c>
      <c r="R30" s="8"/>
      <c r="S30" s="8">
        <f t="shared" si="8"/>
        <v>0</v>
      </c>
      <c r="T30" s="8">
        <f t="shared" si="9"/>
        <v>0</v>
      </c>
      <c r="U30" s="8">
        <f t="shared" si="10"/>
        <v>0</v>
      </c>
      <c r="V30" s="8"/>
      <c r="W30" s="8">
        <f t="shared" si="11"/>
        <v>0</v>
      </c>
      <c r="X30" s="8">
        <f t="shared" si="12"/>
        <v>0</v>
      </c>
      <c r="Y30" s="8"/>
      <c r="Z30" s="8"/>
    </row>
    <row r="31" spans="4:26" x14ac:dyDescent="0.35">
      <c r="D31" s="8">
        <f>SUMIF(June!$A$5:$A$200,July!A31,June!$V$5:$V$200)</f>
        <v>0</v>
      </c>
      <c r="E31" s="8">
        <f t="shared" si="1"/>
        <v>0</v>
      </c>
      <c r="J31" s="8">
        <f t="shared" si="2"/>
        <v>0</v>
      </c>
      <c r="K31" s="9" t="str">
        <f t="shared" si="3"/>
        <v/>
      </c>
      <c r="L31" s="8"/>
      <c r="M31" s="8" t="str">
        <f t="shared" si="4"/>
        <v/>
      </c>
      <c r="N31" s="8" t="str">
        <f t="shared" si="5"/>
        <v/>
      </c>
      <c r="O31" s="8"/>
      <c r="P31" s="8">
        <f t="shared" si="6"/>
        <v>0</v>
      </c>
      <c r="Q31" s="8">
        <f t="shared" si="7"/>
        <v>0</v>
      </c>
      <c r="R31" s="8"/>
      <c r="S31" s="8">
        <f t="shared" si="8"/>
        <v>0</v>
      </c>
      <c r="T31" s="8">
        <f t="shared" si="9"/>
        <v>0</v>
      </c>
      <c r="U31" s="8">
        <f t="shared" si="10"/>
        <v>0</v>
      </c>
      <c r="V31" s="8"/>
      <c r="W31" s="8">
        <f t="shared" si="11"/>
        <v>0</v>
      </c>
      <c r="X31" s="8">
        <f t="shared" si="12"/>
        <v>0</v>
      </c>
      <c r="Y31" s="8"/>
      <c r="Z31" s="8"/>
    </row>
    <row r="32" spans="4:26" x14ac:dyDescent="0.35">
      <c r="D32" s="8">
        <f>SUMIF(June!$A$5:$A$200,July!A32,June!$V$5:$V$200)</f>
        <v>0</v>
      </c>
      <c r="E32" s="8">
        <f t="shared" si="1"/>
        <v>0</v>
      </c>
      <c r="J32" s="8">
        <f t="shared" si="2"/>
        <v>0</v>
      </c>
      <c r="K32" s="9" t="str">
        <f t="shared" si="3"/>
        <v/>
      </c>
      <c r="L32" s="8"/>
      <c r="M32" s="8" t="str">
        <f t="shared" si="4"/>
        <v/>
      </c>
      <c r="N32" s="8" t="str">
        <f t="shared" si="5"/>
        <v/>
      </c>
      <c r="O32" s="8"/>
      <c r="P32" s="8">
        <f t="shared" si="6"/>
        <v>0</v>
      </c>
      <c r="Q32" s="8">
        <f t="shared" si="7"/>
        <v>0</v>
      </c>
      <c r="R32" s="8"/>
      <c r="S32" s="8">
        <f t="shared" si="8"/>
        <v>0</v>
      </c>
      <c r="T32" s="8">
        <f t="shared" si="9"/>
        <v>0</v>
      </c>
      <c r="U32" s="8">
        <f t="shared" si="10"/>
        <v>0</v>
      </c>
      <c r="V32" s="8"/>
      <c r="W32" s="8">
        <f t="shared" si="11"/>
        <v>0</v>
      </c>
      <c r="X32" s="8">
        <f t="shared" si="12"/>
        <v>0</v>
      </c>
      <c r="Y32" s="8"/>
      <c r="Z32" s="8"/>
    </row>
    <row r="33" spans="4:26" x14ac:dyDescent="0.35">
      <c r="D33" s="8">
        <f>SUMIF(June!$A$5:$A$200,July!A33,June!$V$5:$V$200)</f>
        <v>0</v>
      </c>
      <c r="E33" s="8">
        <f t="shared" si="1"/>
        <v>0</v>
      </c>
      <c r="J33" s="8">
        <f t="shared" si="2"/>
        <v>0</v>
      </c>
      <c r="K33" s="9" t="str">
        <f t="shared" si="3"/>
        <v/>
      </c>
      <c r="L33" s="8"/>
      <c r="M33" s="8" t="str">
        <f t="shared" si="4"/>
        <v/>
      </c>
      <c r="N33" s="8" t="str">
        <f t="shared" si="5"/>
        <v/>
      </c>
      <c r="O33" s="8"/>
      <c r="P33" s="8">
        <f t="shared" si="6"/>
        <v>0</v>
      </c>
      <c r="Q33" s="8">
        <f t="shared" si="7"/>
        <v>0</v>
      </c>
      <c r="R33" s="8"/>
      <c r="S33" s="8">
        <f t="shared" si="8"/>
        <v>0</v>
      </c>
      <c r="T33" s="8">
        <f t="shared" si="9"/>
        <v>0</v>
      </c>
      <c r="U33" s="8">
        <f t="shared" si="10"/>
        <v>0</v>
      </c>
      <c r="V33" s="8"/>
      <c r="W33" s="8">
        <f t="shared" si="11"/>
        <v>0</v>
      </c>
      <c r="X33" s="8">
        <f t="shared" si="12"/>
        <v>0</v>
      </c>
      <c r="Y33" s="8"/>
      <c r="Z33" s="8"/>
    </row>
    <row r="34" spans="4:26" x14ac:dyDescent="0.35">
      <c r="D34" s="8">
        <f>SUMIF(June!$A$5:$A$200,July!A34,June!$V$5:$V$200)</f>
        <v>0</v>
      </c>
      <c r="E34" s="8">
        <f t="shared" si="1"/>
        <v>0</v>
      </c>
      <c r="J34" s="8">
        <f t="shared" si="2"/>
        <v>0</v>
      </c>
      <c r="K34" s="9" t="str">
        <f t="shared" si="3"/>
        <v/>
      </c>
      <c r="L34" s="8"/>
      <c r="M34" s="8" t="str">
        <f t="shared" si="4"/>
        <v/>
      </c>
      <c r="N34" s="8" t="str">
        <f t="shared" si="5"/>
        <v/>
      </c>
      <c r="O34" s="8"/>
      <c r="P34" s="8">
        <f t="shared" si="6"/>
        <v>0</v>
      </c>
      <c r="Q34" s="8">
        <f t="shared" si="7"/>
        <v>0</v>
      </c>
      <c r="R34" s="8"/>
      <c r="S34" s="8">
        <f t="shared" si="8"/>
        <v>0</v>
      </c>
      <c r="T34" s="8">
        <f t="shared" si="9"/>
        <v>0</v>
      </c>
      <c r="U34" s="8">
        <f t="shared" si="10"/>
        <v>0</v>
      </c>
      <c r="V34" s="8"/>
      <c r="W34" s="8">
        <f t="shared" si="11"/>
        <v>0</v>
      </c>
      <c r="X34" s="8">
        <f t="shared" si="12"/>
        <v>0</v>
      </c>
      <c r="Y34" s="8"/>
      <c r="Z34" s="8"/>
    </row>
    <row r="35" spans="4:26" x14ac:dyDescent="0.35">
      <c r="D35" s="8">
        <f>SUMIF(June!$A$5:$A$200,July!A35,June!$V$5:$V$200)</f>
        <v>0</v>
      </c>
      <c r="E35" s="8">
        <f t="shared" si="1"/>
        <v>0</v>
      </c>
      <c r="J35" s="8">
        <f t="shared" si="2"/>
        <v>0</v>
      </c>
      <c r="K35" s="9" t="str">
        <f t="shared" si="3"/>
        <v/>
      </c>
      <c r="L35" s="8"/>
      <c r="M35" s="8" t="str">
        <f t="shared" si="4"/>
        <v/>
      </c>
      <c r="N35" s="8" t="str">
        <f t="shared" si="5"/>
        <v/>
      </c>
      <c r="O35" s="8"/>
      <c r="P35" s="8">
        <f t="shared" si="6"/>
        <v>0</v>
      </c>
      <c r="Q35" s="8">
        <f t="shared" si="7"/>
        <v>0</v>
      </c>
      <c r="R35" s="8"/>
      <c r="S35" s="8">
        <f t="shared" si="8"/>
        <v>0</v>
      </c>
      <c r="T35" s="8">
        <f t="shared" si="9"/>
        <v>0</v>
      </c>
      <c r="U35" s="8">
        <f t="shared" si="10"/>
        <v>0</v>
      </c>
      <c r="V35" s="8"/>
      <c r="W35" s="8">
        <f t="shared" si="11"/>
        <v>0</v>
      </c>
      <c r="X35" s="8">
        <f t="shared" si="12"/>
        <v>0</v>
      </c>
      <c r="Y35" s="8"/>
      <c r="Z35" s="8"/>
    </row>
    <row r="36" spans="4:26" x14ac:dyDescent="0.35">
      <c r="D36" s="8">
        <f>SUMIF(June!$A$5:$A$200,July!A36,June!$V$5:$V$200)</f>
        <v>0</v>
      </c>
      <c r="E36" s="8">
        <f t="shared" si="1"/>
        <v>0</v>
      </c>
      <c r="J36" s="8">
        <f t="shared" si="2"/>
        <v>0</v>
      </c>
      <c r="K36" s="9" t="str">
        <f t="shared" si="3"/>
        <v/>
      </c>
      <c r="L36" s="8"/>
      <c r="M36" s="8" t="str">
        <f t="shared" si="4"/>
        <v/>
      </c>
      <c r="N36" s="8" t="str">
        <f t="shared" si="5"/>
        <v/>
      </c>
      <c r="O36" s="8"/>
      <c r="P36" s="8">
        <f t="shared" si="6"/>
        <v>0</v>
      </c>
      <c r="Q36" s="8">
        <f t="shared" si="7"/>
        <v>0</v>
      </c>
      <c r="R36" s="8"/>
      <c r="S36" s="8">
        <f t="shared" si="8"/>
        <v>0</v>
      </c>
      <c r="T36" s="8">
        <f t="shared" si="9"/>
        <v>0</v>
      </c>
      <c r="U36" s="8">
        <f t="shared" si="10"/>
        <v>0</v>
      </c>
      <c r="V36" s="8"/>
      <c r="W36" s="8">
        <f t="shared" si="11"/>
        <v>0</v>
      </c>
      <c r="X36" s="8">
        <f t="shared" si="12"/>
        <v>0</v>
      </c>
      <c r="Y36" s="8"/>
      <c r="Z36" s="8"/>
    </row>
    <row r="37" spans="4:26" x14ac:dyDescent="0.35">
      <c r="D37" s="8">
        <f>SUMIF(June!$A$5:$A$200,July!A37,June!$V$5:$V$200)</f>
        <v>0</v>
      </c>
      <c r="E37" s="8">
        <f t="shared" si="1"/>
        <v>0</v>
      </c>
      <c r="J37" s="8">
        <f t="shared" si="2"/>
        <v>0</v>
      </c>
      <c r="K37" s="9" t="str">
        <f t="shared" si="3"/>
        <v/>
      </c>
      <c r="L37" s="8"/>
      <c r="M37" s="8" t="str">
        <f t="shared" si="4"/>
        <v/>
      </c>
      <c r="N37" s="8" t="str">
        <f t="shared" si="5"/>
        <v/>
      </c>
      <c r="O37" s="8"/>
      <c r="P37" s="8">
        <f t="shared" si="6"/>
        <v>0</v>
      </c>
      <c r="Q37" s="8">
        <f t="shared" si="7"/>
        <v>0</v>
      </c>
      <c r="R37" s="8"/>
      <c r="S37" s="8">
        <f t="shared" si="8"/>
        <v>0</v>
      </c>
      <c r="T37" s="8">
        <f t="shared" si="9"/>
        <v>0</v>
      </c>
      <c r="U37" s="8">
        <f t="shared" si="10"/>
        <v>0</v>
      </c>
      <c r="V37" s="8"/>
      <c r="W37" s="8">
        <f t="shared" si="11"/>
        <v>0</v>
      </c>
      <c r="X37" s="8">
        <f t="shared" si="12"/>
        <v>0</v>
      </c>
      <c r="Y37" s="8"/>
      <c r="Z37" s="8"/>
    </row>
    <row r="38" spans="4:26" x14ac:dyDescent="0.35">
      <c r="D38" s="8">
        <f>SUMIF(June!$A$5:$A$200,July!A38,June!$V$5:$V$200)</f>
        <v>0</v>
      </c>
      <c r="E38" s="8">
        <f t="shared" si="1"/>
        <v>0</v>
      </c>
      <c r="J38" s="8">
        <f t="shared" si="2"/>
        <v>0</v>
      </c>
      <c r="K38" s="9" t="str">
        <f t="shared" si="3"/>
        <v/>
      </c>
      <c r="L38" s="8"/>
      <c r="M38" s="8" t="str">
        <f t="shared" si="4"/>
        <v/>
      </c>
      <c r="N38" s="8" t="str">
        <f t="shared" si="5"/>
        <v/>
      </c>
      <c r="O38" s="8"/>
      <c r="P38" s="8">
        <f t="shared" si="6"/>
        <v>0</v>
      </c>
      <c r="Q38" s="8">
        <f t="shared" si="7"/>
        <v>0</v>
      </c>
      <c r="R38" s="8"/>
      <c r="S38" s="8">
        <f t="shared" si="8"/>
        <v>0</v>
      </c>
      <c r="T38" s="8">
        <f t="shared" si="9"/>
        <v>0</v>
      </c>
      <c r="U38" s="8">
        <f t="shared" si="10"/>
        <v>0</v>
      </c>
      <c r="V38" s="8"/>
      <c r="W38" s="8">
        <f t="shared" si="11"/>
        <v>0</v>
      </c>
      <c r="X38" s="8">
        <f t="shared" si="12"/>
        <v>0</v>
      </c>
      <c r="Y38" s="8"/>
      <c r="Z38" s="8"/>
    </row>
    <row r="39" spans="4:26" x14ac:dyDescent="0.35">
      <c r="D39" s="8">
        <f>SUMIF(June!$A$5:$A$200,July!A39,June!$V$5:$V$200)</f>
        <v>0</v>
      </c>
      <c r="E39" s="8">
        <f t="shared" si="1"/>
        <v>0</v>
      </c>
      <c r="J39" s="8">
        <f t="shared" si="2"/>
        <v>0</v>
      </c>
      <c r="K39" s="9" t="str">
        <f t="shared" si="3"/>
        <v/>
      </c>
      <c r="L39" s="8"/>
      <c r="M39" s="8" t="str">
        <f t="shared" si="4"/>
        <v/>
      </c>
      <c r="N39" s="8" t="str">
        <f t="shared" si="5"/>
        <v/>
      </c>
      <c r="O39" s="8"/>
      <c r="P39" s="8">
        <f t="shared" si="6"/>
        <v>0</v>
      </c>
      <c r="Q39" s="8">
        <f t="shared" si="7"/>
        <v>0</v>
      </c>
      <c r="R39" s="8"/>
      <c r="S39" s="8">
        <f t="shared" si="8"/>
        <v>0</v>
      </c>
      <c r="T39" s="8">
        <f t="shared" si="9"/>
        <v>0</v>
      </c>
      <c r="U39" s="8">
        <f t="shared" si="10"/>
        <v>0</v>
      </c>
      <c r="V39" s="8"/>
      <c r="W39" s="8">
        <f t="shared" si="11"/>
        <v>0</v>
      </c>
      <c r="X39" s="8">
        <f t="shared" si="12"/>
        <v>0</v>
      </c>
      <c r="Y39" s="8"/>
      <c r="Z39" s="8"/>
    </row>
    <row r="40" spans="4:26" x14ac:dyDescent="0.35">
      <c r="D40" s="8">
        <f>SUMIF(June!$A$5:$A$200,July!A40,June!$V$5:$V$200)</f>
        <v>0</v>
      </c>
      <c r="E40" s="8">
        <f t="shared" si="1"/>
        <v>0</v>
      </c>
      <c r="J40" s="8">
        <f t="shared" si="2"/>
        <v>0</v>
      </c>
      <c r="K40" s="9" t="str">
        <f t="shared" si="3"/>
        <v/>
      </c>
      <c r="L40" s="8"/>
      <c r="M40" s="8" t="str">
        <f t="shared" si="4"/>
        <v/>
      </c>
      <c r="N40" s="8" t="str">
        <f t="shared" si="5"/>
        <v/>
      </c>
      <c r="O40" s="8"/>
      <c r="P40" s="8">
        <f t="shared" si="6"/>
        <v>0</v>
      </c>
      <c r="Q40" s="8">
        <f t="shared" si="7"/>
        <v>0</v>
      </c>
      <c r="R40" s="8"/>
      <c r="S40" s="8">
        <f t="shared" si="8"/>
        <v>0</v>
      </c>
      <c r="T40" s="8">
        <f t="shared" si="9"/>
        <v>0</v>
      </c>
      <c r="U40" s="8">
        <f t="shared" si="10"/>
        <v>0</v>
      </c>
      <c r="V40" s="8"/>
      <c r="W40" s="8">
        <f t="shared" si="11"/>
        <v>0</v>
      </c>
      <c r="X40" s="8">
        <f t="shared" si="12"/>
        <v>0</v>
      </c>
      <c r="Y40" s="8"/>
      <c r="Z40" s="8"/>
    </row>
    <row r="41" spans="4:26" x14ac:dyDescent="0.35">
      <c r="D41" s="8">
        <f>SUMIF(June!$A$5:$A$200,July!A41,June!$V$5:$V$200)</f>
        <v>0</v>
      </c>
      <c r="E41" s="8">
        <f t="shared" si="1"/>
        <v>0</v>
      </c>
      <c r="J41" s="8">
        <f t="shared" si="2"/>
        <v>0</v>
      </c>
      <c r="K41" s="9" t="str">
        <f t="shared" si="3"/>
        <v/>
      </c>
      <c r="L41" s="8"/>
      <c r="M41" s="8" t="str">
        <f t="shared" si="4"/>
        <v/>
      </c>
      <c r="N41" s="8" t="str">
        <f t="shared" si="5"/>
        <v/>
      </c>
      <c r="O41" s="8"/>
      <c r="P41" s="8">
        <f t="shared" si="6"/>
        <v>0</v>
      </c>
      <c r="Q41" s="8">
        <f t="shared" si="7"/>
        <v>0</v>
      </c>
      <c r="R41" s="8"/>
      <c r="S41" s="8">
        <f t="shared" si="8"/>
        <v>0</v>
      </c>
      <c r="T41" s="8">
        <f t="shared" si="9"/>
        <v>0</v>
      </c>
      <c r="U41" s="8">
        <f t="shared" si="10"/>
        <v>0</v>
      </c>
      <c r="V41" s="8"/>
      <c r="W41" s="8">
        <f t="shared" si="11"/>
        <v>0</v>
      </c>
      <c r="X41" s="8">
        <f t="shared" si="12"/>
        <v>0</v>
      </c>
      <c r="Y41" s="8"/>
      <c r="Z41" s="8"/>
    </row>
    <row r="42" spans="4:26" x14ac:dyDescent="0.35">
      <c r="D42" s="8">
        <f>SUMIF(June!$A$5:$A$200,July!A42,June!$V$5:$V$200)</f>
        <v>0</v>
      </c>
      <c r="E42" s="8">
        <f t="shared" si="1"/>
        <v>0</v>
      </c>
      <c r="J42" s="8">
        <f t="shared" si="2"/>
        <v>0</v>
      </c>
      <c r="K42" s="9" t="str">
        <f t="shared" si="3"/>
        <v/>
      </c>
      <c r="L42" s="8"/>
      <c r="M42" s="8" t="str">
        <f t="shared" si="4"/>
        <v/>
      </c>
      <c r="N42" s="8" t="str">
        <f t="shared" si="5"/>
        <v/>
      </c>
      <c r="O42" s="8"/>
      <c r="P42" s="8">
        <f t="shared" si="6"/>
        <v>0</v>
      </c>
      <c r="Q42" s="8">
        <f t="shared" si="7"/>
        <v>0</v>
      </c>
      <c r="R42" s="8"/>
      <c r="S42" s="8">
        <f t="shared" si="8"/>
        <v>0</v>
      </c>
      <c r="T42" s="8">
        <f t="shared" si="9"/>
        <v>0</v>
      </c>
      <c r="U42" s="8">
        <f t="shared" si="10"/>
        <v>0</v>
      </c>
      <c r="V42" s="8"/>
      <c r="W42" s="8">
        <f t="shared" si="11"/>
        <v>0</v>
      </c>
      <c r="X42" s="8">
        <f t="shared" si="12"/>
        <v>0</v>
      </c>
      <c r="Y42" s="8"/>
      <c r="Z42" s="8"/>
    </row>
    <row r="43" spans="4:26" x14ac:dyDescent="0.35">
      <c r="D43" s="8">
        <f>SUMIF(June!$A$5:$A$200,July!A43,June!$V$5:$V$200)</f>
        <v>0</v>
      </c>
      <c r="E43" s="8">
        <f t="shared" si="1"/>
        <v>0</v>
      </c>
      <c r="J43" s="8">
        <f t="shared" si="2"/>
        <v>0</v>
      </c>
      <c r="K43" s="9" t="str">
        <f t="shared" si="3"/>
        <v/>
      </c>
      <c r="L43" s="8"/>
      <c r="M43" s="8" t="str">
        <f t="shared" si="4"/>
        <v/>
      </c>
      <c r="N43" s="8" t="str">
        <f t="shared" si="5"/>
        <v/>
      </c>
      <c r="O43" s="8"/>
      <c r="P43" s="8">
        <f t="shared" si="6"/>
        <v>0</v>
      </c>
      <c r="Q43" s="8">
        <f t="shared" si="7"/>
        <v>0</v>
      </c>
      <c r="R43" s="8"/>
      <c r="S43" s="8">
        <f t="shared" si="8"/>
        <v>0</v>
      </c>
      <c r="T43" s="8">
        <f t="shared" si="9"/>
        <v>0</v>
      </c>
      <c r="U43" s="8">
        <f t="shared" si="10"/>
        <v>0</v>
      </c>
      <c r="V43" s="8"/>
      <c r="W43" s="8">
        <f t="shared" si="11"/>
        <v>0</v>
      </c>
      <c r="X43" s="8">
        <f t="shared" si="12"/>
        <v>0</v>
      </c>
      <c r="Y43" s="8"/>
      <c r="Z43" s="8"/>
    </row>
    <row r="44" spans="4:26" x14ac:dyDescent="0.35">
      <c r="D44" s="8">
        <f>SUMIF(June!$A$5:$A$200,July!A44,June!$V$5:$V$200)</f>
        <v>0</v>
      </c>
      <c r="E44" s="8">
        <f t="shared" si="1"/>
        <v>0</v>
      </c>
      <c r="J44" s="8">
        <f t="shared" si="2"/>
        <v>0</v>
      </c>
      <c r="K44" s="9" t="str">
        <f t="shared" si="3"/>
        <v/>
      </c>
      <c r="L44" s="8"/>
      <c r="M44" s="8" t="str">
        <f t="shared" si="4"/>
        <v/>
      </c>
      <c r="N44" s="8" t="str">
        <f t="shared" si="5"/>
        <v/>
      </c>
      <c r="O44" s="8"/>
      <c r="P44" s="8">
        <f t="shared" si="6"/>
        <v>0</v>
      </c>
      <c r="Q44" s="8">
        <f t="shared" si="7"/>
        <v>0</v>
      </c>
      <c r="R44" s="8"/>
      <c r="S44" s="8">
        <f t="shared" si="8"/>
        <v>0</v>
      </c>
      <c r="T44" s="8">
        <f t="shared" si="9"/>
        <v>0</v>
      </c>
      <c r="U44" s="8">
        <f t="shared" si="10"/>
        <v>0</v>
      </c>
      <c r="V44" s="8"/>
      <c r="W44" s="8">
        <f t="shared" si="11"/>
        <v>0</v>
      </c>
      <c r="X44" s="8">
        <f t="shared" si="12"/>
        <v>0</v>
      </c>
      <c r="Y44" s="8"/>
      <c r="Z44" s="8"/>
    </row>
    <row r="45" spans="4:26" x14ac:dyDescent="0.35">
      <c r="D45" s="8">
        <f>SUMIF(June!$A$5:$A$200,July!A45,June!$V$5:$V$200)</f>
        <v>0</v>
      </c>
      <c r="E45" s="8">
        <f t="shared" si="1"/>
        <v>0</v>
      </c>
      <c r="J45" s="8">
        <f t="shared" si="2"/>
        <v>0</v>
      </c>
      <c r="K45" s="9" t="str">
        <f t="shared" si="3"/>
        <v/>
      </c>
      <c r="L45" s="8"/>
      <c r="M45" s="8" t="str">
        <f t="shared" si="4"/>
        <v/>
      </c>
      <c r="N45" s="8" t="str">
        <f t="shared" si="5"/>
        <v/>
      </c>
      <c r="O45" s="8"/>
      <c r="P45" s="8">
        <f t="shared" si="6"/>
        <v>0</v>
      </c>
      <c r="Q45" s="8">
        <f t="shared" si="7"/>
        <v>0</v>
      </c>
      <c r="R45" s="8"/>
      <c r="S45" s="8">
        <f t="shared" si="8"/>
        <v>0</v>
      </c>
      <c r="T45" s="8">
        <f t="shared" si="9"/>
        <v>0</v>
      </c>
      <c r="U45" s="8">
        <f t="shared" si="10"/>
        <v>0</v>
      </c>
      <c r="V45" s="8"/>
      <c r="W45" s="8">
        <f t="shared" si="11"/>
        <v>0</v>
      </c>
      <c r="X45" s="8">
        <f t="shared" si="12"/>
        <v>0</v>
      </c>
      <c r="Y45" s="8"/>
      <c r="Z45" s="8"/>
    </row>
    <row r="46" spans="4:26" x14ac:dyDescent="0.35">
      <c r="D46" s="8">
        <f>SUMIF(June!$A$5:$A$200,July!A46,June!$V$5:$V$200)</f>
        <v>0</v>
      </c>
      <c r="E46" s="8">
        <f t="shared" si="1"/>
        <v>0</v>
      </c>
      <c r="J46" s="8">
        <f t="shared" si="2"/>
        <v>0</v>
      </c>
      <c r="K46" s="9" t="str">
        <f t="shared" si="3"/>
        <v/>
      </c>
      <c r="L46" s="8"/>
      <c r="M46" s="8" t="str">
        <f t="shared" si="4"/>
        <v/>
      </c>
      <c r="N46" s="8" t="str">
        <f t="shared" si="5"/>
        <v/>
      </c>
      <c r="O46" s="8"/>
      <c r="P46" s="8">
        <f t="shared" si="6"/>
        <v>0</v>
      </c>
      <c r="Q46" s="8">
        <f t="shared" si="7"/>
        <v>0</v>
      </c>
      <c r="R46" s="8"/>
      <c r="S46" s="8">
        <f t="shared" si="8"/>
        <v>0</v>
      </c>
      <c r="T46" s="8">
        <f t="shared" si="9"/>
        <v>0</v>
      </c>
      <c r="U46" s="8">
        <f t="shared" si="10"/>
        <v>0</v>
      </c>
      <c r="V46" s="8"/>
      <c r="W46" s="8">
        <f t="shared" si="11"/>
        <v>0</v>
      </c>
      <c r="X46" s="8">
        <f t="shared" si="12"/>
        <v>0</v>
      </c>
      <c r="Y46" s="8"/>
      <c r="Z46" s="8"/>
    </row>
    <row r="47" spans="4:26" x14ac:dyDescent="0.35">
      <c r="D47" s="8">
        <f>SUMIF(June!$A$5:$A$200,July!A47,June!$V$5:$V$200)</f>
        <v>0</v>
      </c>
      <c r="E47" s="8">
        <f t="shared" si="1"/>
        <v>0</v>
      </c>
      <c r="J47" s="8">
        <f t="shared" si="2"/>
        <v>0</v>
      </c>
      <c r="K47" s="9" t="str">
        <f t="shared" si="3"/>
        <v/>
      </c>
      <c r="L47" s="8"/>
      <c r="M47" s="8" t="str">
        <f t="shared" si="4"/>
        <v/>
      </c>
      <c r="N47" s="8" t="str">
        <f t="shared" si="5"/>
        <v/>
      </c>
      <c r="O47" s="8"/>
      <c r="P47" s="8">
        <f t="shared" si="6"/>
        <v>0</v>
      </c>
      <c r="Q47" s="8">
        <f t="shared" si="7"/>
        <v>0</v>
      </c>
      <c r="R47" s="8"/>
      <c r="S47" s="8">
        <f t="shared" si="8"/>
        <v>0</v>
      </c>
      <c r="T47" s="8">
        <f t="shared" si="9"/>
        <v>0</v>
      </c>
      <c r="U47" s="8">
        <f t="shared" si="10"/>
        <v>0</v>
      </c>
      <c r="V47" s="8"/>
      <c r="W47" s="8">
        <f t="shared" si="11"/>
        <v>0</v>
      </c>
      <c r="X47" s="8">
        <f t="shared" si="12"/>
        <v>0</v>
      </c>
      <c r="Y47" s="8"/>
      <c r="Z47" s="8"/>
    </row>
    <row r="48" spans="4:26" x14ac:dyDescent="0.35">
      <c r="D48" s="8">
        <f>SUMIF(June!$A$5:$A$200,July!A48,June!$V$5:$V$200)</f>
        <v>0</v>
      </c>
      <c r="E48" s="8">
        <f t="shared" si="1"/>
        <v>0</v>
      </c>
      <c r="J48" s="8">
        <f t="shared" si="2"/>
        <v>0</v>
      </c>
      <c r="K48" s="9" t="str">
        <f t="shared" si="3"/>
        <v/>
      </c>
      <c r="L48" s="8"/>
      <c r="M48" s="8" t="str">
        <f t="shared" si="4"/>
        <v/>
      </c>
      <c r="N48" s="8" t="str">
        <f t="shared" si="5"/>
        <v/>
      </c>
      <c r="O48" s="8"/>
      <c r="P48" s="8">
        <f t="shared" si="6"/>
        <v>0</v>
      </c>
      <c r="Q48" s="8">
        <f t="shared" si="7"/>
        <v>0</v>
      </c>
      <c r="R48" s="8"/>
      <c r="S48" s="8">
        <f t="shared" si="8"/>
        <v>0</v>
      </c>
      <c r="T48" s="8">
        <f t="shared" si="9"/>
        <v>0</v>
      </c>
      <c r="U48" s="8">
        <f t="shared" si="10"/>
        <v>0</v>
      </c>
      <c r="V48" s="8"/>
      <c r="W48" s="8">
        <f t="shared" si="11"/>
        <v>0</v>
      </c>
      <c r="X48" s="8">
        <f t="shared" si="12"/>
        <v>0</v>
      </c>
      <c r="Y48" s="8"/>
      <c r="Z48" s="8"/>
    </row>
    <row r="49" spans="4:26" x14ac:dyDescent="0.35">
      <c r="D49" s="8">
        <f>SUMIF(June!$A$5:$A$200,July!A49,June!$V$5:$V$200)</f>
        <v>0</v>
      </c>
      <c r="E49" s="8">
        <f t="shared" si="1"/>
        <v>0</v>
      </c>
      <c r="J49" s="8">
        <f t="shared" si="2"/>
        <v>0</v>
      </c>
      <c r="K49" s="9" t="str">
        <f t="shared" si="3"/>
        <v/>
      </c>
      <c r="L49" s="8"/>
      <c r="M49" s="8" t="str">
        <f t="shared" si="4"/>
        <v/>
      </c>
      <c r="N49" s="8" t="str">
        <f t="shared" si="5"/>
        <v/>
      </c>
      <c r="O49" s="8"/>
      <c r="P49" s="8">
        <f t="shared" si="6"/>
        <v>0</v>
      </c>
      <c r="Q49" s="8">
        <f t="shared" si="7"/>
        <v>0</v>
      </c>
      <c r="R49" s="8"/>
      <c r="S49" s="8">
        <f t="shared" si="8"/>
        <v>0</v>
      </c>
      <c r="T49" s="8">
        <f t="shared" si="9"/>
        <v>0</v>
      </c>
      <c r="U49" s="8">
        <f t="shared" si="10"/>
        <v>0</v>
      </c>
      <c r="V49" s="8"/>
      <c r="W49" s="8">
        <f t="shared" si="11"/>
        <v>0</v>
      </c>
      <c r="X49" s="8">
        <f t="shared" si="12"/>
        <v>0</v>
      </c>
      <c r="Y49" s="8"/>
      <c r="Z49" s="8"/>
    </row>
    <row r="50" spans="4:26" x14ac:dyDescent="0.35">
      <c r="D50" s="8">
        <f>SUMIF(June!$A$5:$A$200,July!A50,June!$V$5:$V$200)</f>
        <v>0</v>
      </c>
      <c r="E50" s="8">
        <f t="shared" si="1"/>
        <v>0</v>
      </c>
      <c r="J50" s="8">
        <f t="shared" si="2"/>
        <v>0</v>
      </c>
      <c r="K50" s="9" t="str">
        <f t="shared" si="3"/>
        <v/>
      </c>
      <c r="L50" s="8"/>
      <c r="M50" s="8" t="str">
        <f t="shared" si="4"/>
        <v/>
      </c>
      <c r="N50" s="8" t="str">
        <f t="shared" si="5"/>
        <v/>
      </c>
      <c r="O50" s="8"/>
      <c r="P50" s="8">
        <f t="shared" si="6"/>
        <v>0</v>
      </c>
      <c r="Q50" s="8">
        <f t="shared" si="7"/>
        <v>0</v>
      </c>
      <c r="R50" s="8"/>
      <c r="S50" s="8">
        <f t="shared" si="8"/>
        <v>0</v>
      </c>
      <c r="T50" s="8">
        <f t="shared" si="9"/>
        <v>0</v>
      </c>
      <c r="U50" s="8">
        <f t="shared" si="10"/>
        <v>0</v>
      </c>
      <c r="V50" s="8"/>
      <c r="W50" s="8">
        <f t="shared" si="11"/>
        <v>0</v>
      </c>
      <c r="X50" s="8">
        <f t="shared" si="12"/>
        <v>0</v>
      </c>
      <c r="Y50" s="8"/>
      <c r="Z50" s="8"/>
    </row>
    <row r="51" spans="4:26" x14ac:dyDescent="0.35">
      <c r="D51" s="8">
        <f>SUMIF(June!$A$5:$A$200,July!A51,June!$V$5:$V$200)</f>
        <v>0</v>
      </c>
      <c r="E51" s="8">
        <f t="shared" si="1"/>
        <v>0</v>
      </c>
      <c r="J51" s="8">
        <f t="shared" si="2"/>
        <v>0</v>
      </c>
      <c r="K51" s="9" t="str">
        <f t="shared" si="3"/>
        <v/>
      </c>
      <c r="L51" s="8"/>
      <c r="M51" s="8" t="str">
        <f t="shared" si="4"/>
        <v/>
      </c>
      <c r="N51" s="8" t="str">
        <f t="shared" si="5"/>
        <v/>
      </c>
      <c r="O51" s="8"/>
      <c r="P51" s="8">
        <f t="shared" si="6"/>
        <v>0</v>
      </c>
      <c r="Q51" s="8">
        <f t="shared" si="7"/>
        <v>0</v>
      </c>
      <c r="R51" s="8"/>
      <c r="S51" s="8">
        <f t="shared" si="8"/>
        <v>0</v>
      </c>
      <c r="T51" s="8">
        <f t="shared" si="9"/>
        <v>0</v>
      </c>
      <c r="U51" s="8">
        <f t="shared" si="10"/>
        <v>0</v>
      </c>
      <c r="V51" s="8"/>
      <c r="W51" s="8">
        <f t="shared" si="11"/>
        <v>0</v>
      </c>
      <c r="X51" s="8">
        <f t="shared" si="12"/>
        <v>0</v>
      </c>
      <c r="Y51" s="8"/>
      <c r="Z51" s="8"/>
    </row>
    <row r="52" spans="4:26" x14ac:dyDescent="0.35">
      <c r="D52" s="8">
        <f>SUMIF(June!$A$5:$A$200,July!A52,June!$V$5:$V$200)</f>
        <v>0</v>
      </c>
      <c r="E52" s="8">
        <f t="shared" si="1"/>
        <v>0</v>
      </c>
      <c r="J52" s="8">
        <f t="shared" si="2"/>
        <v>0</v>
      </c>
      <c r="K52" s="9" t="str">
        <f t="shared" si="3"/>
        <v/>
      </c>
      <c r="L52" s="8"/>
      <c r="M52" s="8" t="str">
        <f t="shared" si="4"/>
        <v/>
      </c>
      <c r="N52" s="8" t="str">
        <f t="shared" si="5"/>
        <v/>
      </c>
      <c r="O52" s="8"/>
      <c r="P52" s="8">
        <f t="shared" si="6"/>
        <v>0</v>
      </c>
      <c r="Q52" s="8">
        <f t="shared" si="7"/>
        <v>0</v>
      </c>
      <c r="R52" s="8"/>
      <c r="S52" s="8">
        <f t="shared" si="8"/>
        <v>0</v>
      </c>
      <c r="T52" s="8">
        <f t="shared" si="9"/>
        <v>0</v>
      </c>
      <c r="U52" s="8">
        <f t="shared" si="10"/>
        <v>0</v>
      </c>
      <c r="V52" s="8"/>
      <c r="W52" s="8">
        <f t="shared" si="11"/>
        <v>0</v>
      </c>
      <c r="X52" s="8">
        <f t="shared" si="12"/>
        <v>0</v>
      </c>
      <c r="Y52" s="8"/>
      <c r="Z52" s="8"/>
    </row>
    <row r="53" spans="4:26" x14ac:dyDescent="0.35">
      <c r="D53" s="8">
        <f>SUMIF(June!$A$5:$A$200,July!A53,June!$V$5:$V$200)</f>
        <v>0</v>
      </c>
      <c r="E53" s="8">
        <f t="shared" si="1"/>
        <v>0</v>
      </c>
      <c r="J53" s="8">
        <f t="shared" si="2"/>
        <v>0</v>
      </c>
      <c r="K53" s="9" t="str">
        <f t="shared" si="3"/>
        <v/>
      </c>
      <c r="L53" s="8"/>
      <c r="M53" s="8" t="str">
        <f t="shared" si="4"/>
        <v/>
      </c>
      <c r="N53" s="8" t="str">
        <f t="shared" si="5"/>
        <v/>
      </c>
      <c r="O53" s="8"/>
      <c r="P53" s="8">
        <f t="shared" si="6"/>
        <v>0</v>
      </c>
      <c r="Q53" s="8">
        <f t="shared" si="7"/>
        <v>0</v>
      </c>
      <c r="R53" s="8"/>
      <c r="S53" s="8">
        <f t="shared" si="8"/>
        <v>0</v>
      </c>
      <c r="T53" s="8">
        <f t="shared" si="9"/>
        <v>0</v>
      </c>
      <c r="U53" s="8">
        <f t="shared" si="10"/>
        <v>0</v>
      </c>
      <c r="V53" s="8"/>
      <c r="W53" s="8">
        <f t="shared" si="11"/>
        <v>0</v>
      </c>
      <c r="X53" s="8">
        <f t="shared" si="12"/>
        <v>0</v>
      </c>
      <c r="Y53" s="8"/>
      <c r="Z53" s="8"/>
    </row>
    <row r="54" spans="4:26" x14ac:dyDescent="0.35">
      <c r="D54" s="8">
        <f>SUMIF(June!$A$5:$A$200,July!A54,June!$V$5:$V$200)</f>
        <v>0</v>
      </c>
      <c r="E54" s="8">
        <f t="shared" si="1"/>
        <v>0</v>
      </c>
      <c r="J54" s="8">
        <f t="shared" si="2"/>
        <v>0</v>
      </c>
      <c r="K54" s="9" t="str">
        <f t="shared" si="3"/>
        <v/>
      </c>
      <c r="L54" s="8"/>
      <c r="M54" s="8" t="str">
        <f t="shared" si="4"/>
        <v/>
      </c>
      <c r="N54" s="8" t="str">
        <f t="shared" si="5"/>
        <v/>
      </c>
      <c r="O54" s="8"/>
      <c r="P54" s="8">
        <f t="shared" si="6"/>
        <v>0</v>
      </c>
      <c r="Q54" s="8">
        <f t="shared" si="7"/>
        <v>0</v>
      </c>
      <c r="R54" s="8"/>
      <c r="S54" s="8">
        <f t="shared" si="8"/>
        <v>0</v>
      </c>
      <c r="T54" s="8">
        <f t="shared" si="9"/>
        <v>0</v>
      </c>
      <c r="U54" s="8">
        <f t="shared" si="10"/>
        <v>0</v>
      </c>
      <c r="V54" s="8"/>
      <c r="W54" s="8">
        <f t="shared" si="11"/>
        <v>0</v>
      </c>
      <c r="X54" s="8">
        <f t="shared" si="12"/>
        <v>0</v>
      </c>
      <c r="Y54" s="8"/>
      <c r="Z54" s="8"/>
    </row>
    <row r="55" spans="4:26" x14ac:dyDescent="0.35">
      <c r="D55" s="8">
        <f>SUMIF(June!$A$5:$A$200,July!A55,June!$V$5:$V$200)</f>
        <v>0</v>
      </c>
      <c r="E55" s="8">
        <f t="shared" si="1"/>
        <v>0</v>
      </c>
      <c r="J55" s="8">
        <f t="shared" si="2"/>
        <v>0</v>
      </c>
      <c r="K55" s="9" t="str">
        <f t="shared" si="3"/>
        <v/>
      </c>
      <c r="L55" s="8"/>
      <c r="M55" s="8" t="str">
        <f t="shared" si="4"/>
        <v/>
      </c>
      <c r="N55" s="8" t="str">
        <f t="shared" si="5"/>
        <v/>
      </c>
      <c r="O55" s="8"/>
      <c r="P55" s="8">
        <f t="shared" si="6"/>
        <v>0</v>
      </c>
      <c r="Q55" s="8">
        <f t="shared" si="7"/>
        <v>0</v>
      </c>
      <c r="R55" s="8"/>
      <c r="S55" s="8">
        <f t="shared" si="8"/>
        <v>0</v>
      </c>
      <c r="T55" s="8">
        <f t="shared" si="9"/>
        <v>0</v>
      </c>
      <c r="U55" s="8">
        <f t="shared" si="10"/>
        <v>0</v>
      </c>
      <c r="V55" s="8"/>
      <c r="W55" s="8">
        <f t="shared" si="11"/>
        <v>0</v>
      </c>
      <c r="X55" s="8">
        <f t="shared" si="12"/>
        <v>0</v>
      </c>
      <c r="Y55" s="8"/>
      <c r="Z55" s="8"/>
    </row>
    <row r="56" spans="4:26" x14ac:dyDescent="0.35">
      <c r="D56" s="8">
        <f>SUMIF(June!$A$5:$A$200,July!A56,June!$V$5:$V$200)</f>
        <v>0</v>
      </c>
      <c r="E56" s="8">
        <f t="shared" si="1"/>
        <v>0</v>
      </c>
      <c r="J56" s="8">
        <f t="shared" si="2"/>
        <v>0</v>
      </c>
      <c r="K56" s="9" t="str">
        <f t="shared" si="3"/>
        <v/>
      </c>
      <c r="L56" s="8"/>
      <c r="M56" s="8" t="str">
        <f t="shared" si="4"/>
        <v/>
      </c>
      <c r="N56" s="8" t="str">
        <f t="shared" si="5"/>
        <v/>
      </c>
      <c r="O56" s="8"/>
      <c r="P56" s="8">
        <f t="shared" si="6"/>
        <v>0</v>
      </c>
      <c r="Q56" s="8">
        <f t="shared" si="7"/>
        <v>0</v>
      </c>
      <c r="R56" s="8"/>
      <c r="S56" s="8">
        <f t="shared" si="8"/>
        <v>0</v>
      </c>
      <c r="T56" s="8">
        <f t="shared" si="9"/>
        <v>0</v>
      </c>
      <c r="U56" s="8">
        <f t="shared" si="10"/>
        <v>0</v>
      </c>
      <c r="V56" s="8"/>
      <c r="W56" s="8">
        <f t="shared" si="11"/>
        <v>0</v>
      </c>
      <c r="X56" s="8">
        <f t="shared" si="12"/>
        <v>0</v>
      </c>
      <c r="Y56" s="8"/>
      <c r="Z56" s="8"/>
    </row>
    <row r="57" spans="4:26" x14ac:dyDescent="0.35">
      <c r="D57" s="8">
        <f>SUMIF(June!$A$5:$A$200,July!A57,June!$V$5:$V$200)</f>
        <v>0</v>
      </c>
      <c r="E57" s="8">
        <f t="shared" si="1"/>
        <v>0</v>
      </c>
      <c r="J57" s="8">
        <f t="shared" si="2"/>
        <v>0</v>
      </c>
      <c r="K57" s="9" t="str">
        <f t="shared" si="3"/>
        <v/>
      </c>
      <c r="L57" s="8"/>
      <c r="M57" s="8" t="str">
        <f t="shared" si="4"/>
        <v/>
      </c>
      <c r="N57" s="8" t="str">
        <f t="shared" si="5"/>
        <v/>
      </c>
      <c r="O57" s="8"/>
      <c r="P57" s="8">
        <f t="shared" si="6"/>
        <v>0</v>
      </c>
      <c r="Q57" s="8">
        <f t="shared" si="7"/>
        <v>0</v>
      </c>
      <c r="R57" s="8"/>
      <c r="S57" s="8">
        <f t="shared" si="8"/>
        <v>0</v>
      </c>
      <c r="T57" s="8">
        <f t="shared" si="9"/>
        <v>0</v>
      </c>
      <c r="U57" s="8">
        <f t="shared" si="10"/>
        <v>0</v>
      </c>
      <c r="V57" s="8"/>
      <c r="W57" s="8">
        <f t="shared" si="11"/>
        <v>0</v>
      </c>
      <c r="X57" s="8">
        <f t="shared" si="12"/>
        <v>0</v>
      </c>
      <c r="Y57" s="8"/>
      <c r="Z57" s="8"/>
    </row>
    <row r="58" spans="4:26" x14ac:dyDescent="0.35">
      <c r="D58" s="8">
        <f>SUMIF(June!$A$5:$A$200,July!A58,June!$V$5:$V$200)</f>
        <v>0</v>
      </c>
      <c r="E58" s="8">
        <f t="shared" si="1"/>
        <v>0</v>
      </c>
      <c r="J58" s="8">
        <f t="shared" si="2"/>
        <v>0</v>
      </c>
      <c r="K58" s="9" t="str">
        <f t="shared" si="3"/>
        <v/>
      </c>
      <c r="L58" s="8"/>
      <c r="M58" s="8" t="str">
        <f t="shared" si="4"/>
        <v/>
      </c>
      <c r="N58" s="8" t="str">
        <f t="shared" si="5"/>
        <v/>
      </c>
      <c r="O58" s="8"/>
      <c r="P58" s="8">
        <f t="shared" si="6"/>
        <v>0</v>
      </c>
      <c r="Q58" s="8">
        <f t="shared" si="7"/>
        <v>0</v>
      </c>
      <c r="R58" s="8"/>
      <c r="S58" s="8">
        <f t="shared" si="8"/>
        <v>0</v>
      </c>
      <c r="T58" s="8">
        <f t="shared" si="9"/>
        <v>0</v>
      </c>
      <c r="U58" s="8">
        <f t="shared" si="10"/>
        <v>0</v>
      </c>
      <c r="V58" s="8"/>
      <c r="W58" s="8">
        <f t="shared" si="11"/>
        <v>0</v>
      </c>
      <c r="X58" s="8">
        <f t="shared" si="12"/>
        <v>0</v>
      </c>
      <c r="Y58" s="8"/>
      <c r="Z58" s="8"/>
    </row>
    <row r="59" spans="4:26" x14ac:dyDescent="0.35">
      <c r="D59" s="8">
        <f>SUMIF(June!$A$5:$A$200,July!A59,June!$V$5:$V$200)</f>
        <v>0</v>
      </c>
      <c r="E59" s="8">
        <f t="shared" si="1"/>
        <v>0</v>
      </c>
      <c r="J59" s="8">
        <f t="shared" si="2"/>
        <v>0</v>
      </c>
      <c r="K59" s="9" t="str">
        <f t="shared" si="3"/>
        <v/>
      </c>
      <c r="L59" s="8"/>
      <c r="M59" s="8" t="str">
        <f t="shared" si="4"/>
        <v/>
      </c>
      <c r="N59" s="8" t="str">
        <f t="shared" si="5"/>
        <v/>
      </c>
      <c r="O59" s="8"/>
      <c r="P59" s="8">
        <f t="shared" si="6"/>
        <v>0</v>
      </c>
      <c r="Q59" s="8">
        <f t="shared" si="7"/>
        <v>0</v>
      </c>
      <c r="R59" s="8"/>
      <c r="S59" s="8">
        <f t="shared" si="8"/>
        <v>0</v>
      </c>
      <c r="T59" s="8">
        <f t="shared" si="9"/>
        <v>0</v>
      </c>
      <c r="U59" s="8">
        <f t="shared" si="10"/>
        <v>0</v>
      </c>
      <c r="V59" s="8"/>
      <c r="W59" s="8">
        <f t="shared" si="11"/>
        <v>0</v>
      </c>
      <c r="X59" s="8">
        <f t="shared" si="12"/>
        <v>0</v>
      </c>
      <c r="Y59" s="8"/>
      <c r="Z59" s="8"/>
    </row>
    <row r="60" spans="4:26" x14ac:dyDescent="0.35">
      <c r="D60" s="8">
        <f>SUMIF(June!$A$5:$A$200,July!A60,June!$V$5:$V$200)</f>
        <v>0</v>
      </c>
      <c r="E60" s="8">
        <f t="shared" si="1"/>
        <v>0</v>
      </c>
      <c r="J60" s="8">
        <f t="shared" si="2"/>
        <v>0</v>
      </c>
      <c r="K60" s="9" t="str">
        <f t="shared" si="3"/>
        <v/>
      </c>
      <c r="L60" s="8"/>
      <c r="M60" s="8" t="str">
        <f t="shared" si="4"/>
        <v/>
      </c>
      <c r="N60" s="8" t="str">
        <f t="shared" si="5"/>
        <v/>
      </c>
      <c r="O60" s="8"/>
      <c r="P60" s="8">
        <f t="shared" si="6"/>
        <v>0</v>
      </c>
      <c r="Q60" s="8">
        <f t="shared" si="7"/>
        <v>0</v>
      </c>
      <c r="R60" s="8"/>
      <c r="S60" s="8">
        <f t="shared" si="8"/>
        <v>0</v>
      </c>
      <c r="T60" s="8">
        <f t="shared" si="9"/>
        <v>0</v>
      </c>
      <c r="U60" s="8">
        <f t="shared" si="10"/>
        <v>0</v>
      </c>
      <c r="V60" s="8"/>
      <c r="W60" s="8">
        <f t="shared" si="11"/>
        <v>0</v>
      </c>
      <c r="X60" s="8">
        <f t="shared" si="12"/>
        <v>0</v>
      </c>
      <c r="Y60" s="8"/>
      <c r="Z60" s="8"/>
    </row>
    <row r="61" spans="4:26" x14ac:dyDescent="0.35">
      <c r="D61" s="8">
        <f>SUMIF(June!$A$5:$A$200,July!A61,June!$V$5:$V$200)</f>
        <v>0</v>
      </c>
      <c r="E61" s="8">
        <f t="shared" si="1"/>
        <v>0</v>
      </c>
      <c r="J61" s="8">
        <f t="shared" si="2"/>
        <v>0</v>
      </c>
      <c r="K61" s="9" t="str">
        <f t="shared" si="3"/>
        <v/>
      </c>
      <c r="L61" s="8"/>
      <c r="M61" s="8" t="str">
        <f t="shared" si="4"/>
        <v/>
      </c>
      <c r="N61" s="8" t="str">
        <f t="shared" si="5"/>
        <v/>
      </c>
      <c r="O61" s="8"/>
      <c r="P61" s="8">
        <f t="shared" si="6"/>
        <v>0</v>
      </c>
      <c r="Q61" s="8">
        <f t="shared" si="7"/>
        <v>0</v>
      </c>
      <c r="R61" s="8"/>
      <c r="S61" s="8">
        <f t="shared" si="8"/>
        <v>0</v>
      </c>
      <c r="T61" s="8">
        <f t="shared" si="9"/>
        <v>0</v>
      </c>
      <c r="U61" s="8">
        <f t="shared" si="10"/>
        <v>0</v>
      </c>
      <c r="V61" s="8"/>
      <c r="W61" s="8">
        <f t="shared" si="11"/>
        <v>0</v>
      </c>
      <c r="X61" s="8">
        <f t="shared" si="12"/>
        <v>0</v>
      </c>
      <c r="Y61" s="8"/>
      <c r="Z61" s="8"/>
    </row>
    <row r="62" spans="4:26" x14ac:dyDescent="0.35">
      <c r="D62" s="8">
        <f>SUMIF(June!$A$5:$A$200,July!A62,June!$V$5:$V$200)</f>
        <v>0</v>
      </c>
      <c r="E62" s="8">
        <f t="shared" si="1"/>
        <v>0</v>
      </c>
      <c r="J62" s="8">
        <f t="shared" si="2"/>
        <v>0</v>
      </c>
      <c r="K62" s="9" t="str">
        <f t="shared" si="3"/>
        <v/>
      </c>
      <c r="L62" s="8"/>
      <c r="M62" s="8" t="str">
        <f t="shared" si="4"/>
        <v/>
      </c>
      <c r="N62" s="8" t="str">
        <f t="shared" si="5"/>
        <v/>
      </c>
      <c r="O62" s="8"/>
      <c r="P62" s="8">
        <f t="shared" si="6"/>
        <v>0</v>
      </c>
      <c r="Q62" s="8">
        <f t="shared" si="7"/>
        <v>0</v>
      </c>
      <c r="R62" s="8"/>
      <c r="S62" s="8">
        <f t="shared" si="8"/>
        <v>0</v>
      </c>
      <c r="T62" s="8">
        <f t="shared" si="9"/>
        <v>0</v>
      </c>
      <c r="U62" s="8">
        <f t="shared" si="10"/>
        <v>0</v>
      </c>
      <c r="V62" s="8"/>
      <c r="W62" s="8">
        <f t="shared" si="11"/>
        <v>0</v>
      </c>
      <c r="X62" s="8">
        <f t="shared" si="12"/>
        <v>0</v>
      </c>
      <c r="Y62" s="8"/>
      <c r="Z62" s="8"/>
    </row>
    <row r="63" spans="4:26" x14ac:dyDescent="0.35">
      <c r="D63" s="8">
        <f>SUMIF(June!$A$5:$A$200,July!A63,June!$V$5:$V$200)</f>
        <v>0</v>
      </c>
      <c r="E63" s="8">
        <f t="shared" si="1"/>
        <v>0</v>
      </c>
      <c r="J63" s="8">
        <f t="shared" si="2"/>
        <v>0</v>
      </c>
      <c r="K63" s="9" t="str">
        <f t="shared" si="3"/>
        <v/>
      </c>
      <c r="L63" s="8"/>
      <c r="M63" s="8" t="str">
        <f t="shared" si="4"/>
        <v/>
      </c>
      <c r="N63" s="8" t="str">
        <f t="shared" si="5"/>
        <v/>
      </c>
      <c r="O63" s="8"/>
      <c r="P63" s="8">
        <f t="shared" si="6"/>
        <v>0</v>
      </c>
      <c r="Q63" s="8">
        <f t="shared" si="7"/>
        <v>0</v>
      </c>
      <c r="R63" s="8"/>
      <c r="S63" s="8">
        <f t="shared" si="8"/>
        <v>0</v>
      </c>
      <c r="T63" s="8">
        <f t="shared" si="9"/>
        <v>0</v>
      </c>
      <c r="U63" s="8">
        <f t="shared" si="10"/>
        <v>0</v>
      </c>
      <c r="V63" s="8"/>
      <c r="W63" s="8">
        <f t="shared" si="11"/>
        <v>0</v>
      </c>
      <c r="X63" s="8">
        <f t="shared" si="12"/>
        <v>0</v>
      </c>
      <c r="Y63" s="8"/>
      <c r="Z63" s="8"/>
    </row>
    <row r="64" spans="4:26" x14ac:dyDescent="0.35">
      <c r="D64" s="8">
        <f>SUMIF(June!$A$5:$A$200,July!A64,June!$V$5:$V$200)</f>
        <v>0</v>
      </c>
      <c r="E64" s="8">
        <f t="shared" si="1"/>
        <v>0</v>
      </c>
      <c r="J64" s="8">
        <f t="shared" si="2"/>
        <v>0</v>
      </c>
      <c r="K64" s="9" t="str">
        <f t="shared" si="3"/>
        <v/>
      </c>
      <c r="L64" s="8"/>
      <c r="M64" s="8" t="str">
        <f t="shared" si="4"/>
        <v/>
      </c>
      <c r="N64" s="8" t="str">
        <f t="shared" si="5"/>
        <v/>
      </c>
      <c r="O64" s="8"/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  <c r="T64" s="8">
        <f t="shared" si="9"/>
        <v>0</v>
      </c>
      <c r="U64" s="8">
        <f t="shared" si="10"/>
        <v>0</v>
      </c>
      <c r="V64" s="8"/>
      <c r="W64" s="8">
        <f t="shared" si="11"/>
        <v>0</v>
      </c>
      <c r="X64" s="8">
        <f t="shared" si="12"/>
        <v>0</v>
      </c>
      <c r="Y64" s="8"/>
      <c r="Z64" s="8"/>
    </row>
    <row r="65" spans="4:26" x14ac:dyDescent="0.35">
      <c r="D65" s="8">
        <f>SUMIF(June!$A$5:$A$200,July!A65,June!$V$5:$V$200)</f>
        <v>0</v>
      </c>
      <c r="E65" s="8">
        <f t="shared" si="1"/>
        <v>0</v>
      </c>
      <c r="J65" s="8">
        <f t="shared" si="2"/>
        <v>0</v>
      </c>
      <c r="K65" s="9" t="str">
        <f t="shared" si="3"/>
        <v/>
      </c>
      <c r="L65" s="8"/>
      <c r="M65" s="8" t="str">
        <f t="shared" si="4"/>
        <v/>
      </c>
      <c r="N65" s="8" t="str">
        <f t="shared" si="5"/>
        <v/>
      </c>
      <c r="O65" s="8"/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  <c r="T65" s="8">
        <f t="shared" si="9"/>
        <v>0</v>
      </c>
      <c r="U65" s="8">
        <f t="shared" si="10"/>
        <v>0</v>
      </c>
      <c r="V65" s="8"/>
      <c r="W65" s="8">
        <f t="shared" si="11"/>
        <v>0</v>
      </c>
      <c r="X65" s="8">
        <f t="shared" si="12"/>
        <v>0</v>
      </c>
      <c r="Y65" s="8"/>
      <c r="Z65" s="8"/>
    </row>
    <row r="66" spans="4:26" x14ac:dyDescent="0.35">
      <c r="D66" s="8">
        <f>SUMIF(June!$A$5:$A$200,July!A66,June!$V$5:$V$200)</f>
        <v>0</v>
      </c>
      <c r="E66" s="8">
        <f t="shared" si="1"/>
        <v>0</v>
      </c>
      <c r="J66" s="8">
        <f t="shared" si="2"/>
        <v>0</v>
      </c>
      <c r="K66" s="9" t="str">
        <f t="shared" si="3"/>
        <v/>
      </c>
      <c r="L66" s="8"/>
      <c r="M66" s="8" t="str">
        <f t="shared" si="4"/>
        <v/>
      </c>
      <c r="N66" s="8" t="str">
        <f t="shared" si="5"/>
        <v/>
      </c>
      <c r="O66" s="8"/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  <c r="T66" s="8">
        <f t="shared" si="9"/>
        <v>0</v>
      </c>
      <c r="U66" s="8">
        <f t="shared" si="10"/>
        <v>0</v>
      </c>
      <c r="V66" s="8"/>
      <c r="W66" s="8">
        <f t="shared" si="11"/>
        <v>0</v>
      </c>
      <c r="X66" s="8">
        <f t="shared" si="12"/>
        <v>0</v>
      </c>
      <c r="Y66" s="8"/>
      <c r="Z66" s="8"/>
    </row>
    <row r="67" spans="4:26" x14ac:dyDescent="0.35">
      <c r="D67" s="8">
        <f>SUMIF(June!$A$5:$A$200,July!A67,June!$V$5:$V$200)</f>
        <v>0</v>
      </c>
      <c r="E67" s="8">
        <f t="shared" si="1"/>
        <v>0</v>
      </c>
      <c r="J67" s="8">
        <f t="shared" si="2"/>
        <v>0</v>
      </c>
      <c r="K67" s="9" t="str">
        <f t="shared" si="3"/>
        <v/>
      </c>
      <c r="L67" s="8"/>
      <c r="M67" s="8" t="str">
        <f t="shared" si="4"/>
        <v/>
      </c>
      <c r="N67" s="8" t="str">
        <f t="shared" si="5"/>
        <v/>
      </c>
      <c r="O67" s="8"/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  <c r="T67" s="8">
        <f t="shared" si="9"/>
        <v>0</v>
      </c>
      <c r="U67" s="8">
        <f t="shared" si="10"/>
        <v>0</v>
      </c>
      <c r="V67" s="8"/>
      <c r="W67" s="8">
        <f t="shared" si="11"/>
        <v>0</v>
      </c>
      <c r="X67" s="8">
        <f t="shared" si="12"/>
        <v>0</v>
      </c>
      <c r="Y67" s="8"/>
      <c r="Z67" s="8"/>
    </row>
    <row r="68" spans="4:26" x14ac:dyDescent="0.35">
      <c r="D68" s="8">
        <f>SUMIF(June!$A$5:$A$200,July!A68,June!$V$5:$V$200)</f>
        <v>0</v>
      </c>
      <c r="E68" s="8">
        <f t="shared" si="1"/>
        <v>0</v>
      </c>
      <c r="J68" s="8">
        <f t="shared" si="2"/>
        <v>0</v>
      </c>
      <c r="K68" s="9" t="str">
        <f t="shared" si="3"/>
        <v/>
      </c>
      <c r="L68" s="8"/>
      <c r="M68" s="8" t="str">
        <f t="shared" si="4"/>
        <v/>
      </c>
      <c r="N68" s="8" t="str">
        <f t="shared" si="5"/>
        <v/>
      </c>
      <c r="O68" s="8"/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  <c r="T68" s="8">
        <f t="shared" si="9"/>
        <v>0</v>
      </c>
      <c r="U68" s="8">
        <f t="shared" si="10"/>
        <v>0</v>
      </c>
      <c r="V68" s="8"/>
      <c r="W68" s="8">
        <f t="shared" si="11"/>
        <v>0</v>
      </c>
      <c r="X68" s="8">
        <f t="shared" si="12"/>
        <v>0</v>
      </c>
      <c r="Y68" s="8"/>
      <c r="Z68" s="8"/>
    </row>
    <row r="69" spans="4:26" x14ac:dyDescent="0.35">
      <c r="D69" s="8">
        <f>SUMIF(June!$A$5:$A$200,July!A69,June!$V$5:$V$200)</f>
        <v>0</v>
      </c>
      <c r="E69" s="8">
        <f t="shared" si="1"/>
        <v>0</v>
      </c>
      <c r="J69" s="8">
        <f t="shared" si="2"/>
        <v>0</v>
      </c>
      <c r="K69" s="9" t="str">
        <f t="shared" si="3"/>
        <v/>
      </c>
      <c r="L69" s="8"/>
      <c r="M69" s="8" t="str">
        <f t="shared" si="4"/>
        <v/>
      </c>
      <c r="N69" s="8" t="str">
        <f t="shared" si="5"/>
        <v/>
      </c>
      <c r="O69" s="8"/>
      <c r="P69" s="8">
        <f t="shared" si="6"/>
        <v>0</v>
      </c>
      <c r="Q69" s="8">
        <f t="shared" si="7"/>
        <v>0</v>
      </c>
      <c r="R69" s="8"/>
      <c r="S69" s="8">
        <f t="shared" si="8"/>
        <v>0</v>
      </c>
      <c r="T69" s="8">
        <f t="shared" si="9"/>
        <v>0</v>
      </c>
      <c r="U69" s="8">
        <f t="shared" si="10"/>
        <v>0</v>
      </c>
      <c r="V69" s="8"/>
      <c r="W69" s="8">
        <f t="shared" si="11"/>
        <v>0</v>
      </c>
      <c r="X69" s="8">
        <f t="shared" si="12"/>
        <v>0</v>
      </c>
      <c r="Y69" s="8"/>
      <c r="Z69" s="8"/>
    </row>
    <row r="70" spans="4:26" x14ac:dyDescent="0.35">
      <c r="D70" s="8">
        <f>SUMIF(June!$A$5:$A$200,July!A70,June!$V$5:$V$200)</f>
        <v>0</v>
      </c>
      <c r="E70" s="8">
        <f t="shared" ref="E70:E133" si="13">D70-C70</f>
        <v>0</v>
      </c>
      <c r="J70" s="8">
        <f t="shared" ref="J70:J133" si="14">SUM(C70,F70:I70)</f>
        <v>0</v>
      </c>
      <c r="K70" s="9" t="str">
        <f t="shared" ref="K70:K133" si="15">IFERROR(J70/$J$3,"")</f>
        <v/>
      </c>
      <c r="L70" s="8"/>
      <c r="M70" s="8" t="str">
        <f t="shared" ref="M70:M133" si="16">IFERROR(K70*$L$3,"")</f>
        <v/>
      </c>
      <c r="N70" s="8" t="str">
        <f t="shared" ref="N70:N133" si="17">IFERROR(L70-M70,"")</f>
        <v/>
      </c>
      <c r="O70" s="8"/>
      <c r="P70" s="8">
        <f t="shared" ref="P70:P133" si="18">$J70*(0.01/4)</f>
        <v>0</v>
      </c>
      <c r="Q70" s="8">
        <f t="shared" ref="Q70:Q133" si="19">P70+O70</f>
        <v>0</v>
      </c>
      <c r="R70" s="8"/>
      <c r="S70" s="8">
        <f t="shared" ref="S70:S133" si="20">$J70*(0.02/4)</f>
        <v>0</v>
      </c>
      <c r="T70" s="8">
        <f t="shared" ref="T70:T133" si="21">S70+R70</f>
        <v>0</v>
      </c>
      <c r="U70" s="8">
        <f t="shared" ref="U70:U133" si="22">SUM(L70,O70,R70)</f>
        <v>0</v>
      </c>
      <c r="V70" s="8"/>
      <c r="W70" s="8">
        <f t="shared" ref="W70:W133" si="23">SUM(J70,U70)</f>
        <v>0</v>
      </c>
      <c r="X70" s="8">
        <f t="shared" ref="X70:X133" si="24">W70-V70</f>
        <v>0</v>
      </c>
      <c r="Y70" s="8"/>
      <c r="Z70" s="8"/>
    </row>
    <row r="71" spans="4:26" x14ac:dyDescent="0.35">
      <c r="D71" s="8">
        <f>SUMIF(June!$A$5:$A$200,July!A71,June!$V$5:$V$200)</f>
        <v>0</v>
      </c>
      <c r="E71" s="8">
        <f t="shared" si="13"/>
        <v>0</v>
      </c>
      <c r="J71" s="8">
        <f t="shared" si="14"/>
        <v>0</v>
      </c>
      <c r="K71" s="9" t="str">
        <f t="shared" si="15"/>
        <v/>
      </c>
      <c r="L71" s="8"/>
      <c r="M71" s="8" t="str">
        <f t="shared" si="16"/>
        <v/>
      </c>
      <c r="N71" s="8" t="str">
        <f t="shared" si="17"/>
        <v/>
      </c>
      <c r="O71" s="8"/>
      <c r="P71" s="8">
        <f t="shared" si="18"/>
        <v>0</v>
      </c>
      <c r="Q71" s="8">
        <f t="shared" si="19"/>
        <v>0</v>
      </c>
      <c r="R71" s="8"/>
      <c r="S71" s="8">
        <f t="shared" si="20"/>
        <v>0</v>
      </c>
      <c r="T71" s="8">
        <f t="shared" si="21"/>
        <v>0</v>
      </c>
      <c r="U71" s="8">
        <f t="shared" si="22"/>
        <v>0</v>
      </c>
      <c r="V71" s="8"/>
      <c r="W71" s="8">
        <f t="shared" si="23"/>
        <v>0</v>
      </c>
      <c r="X71" s="8">
        <f t="shared" si="24"/>
        <v>0</v>
      </c>
      <c r="Y71" s="8"/>
      <c r="Z71" s="8"/>
    </row>
    <row r="72" spans="4:26" x14ac:dyDescent="0.35">
      <c r="D72" s="8">
        <f>SUMIF(June!$A$5:$A$200,July!A72,June!$V$5:$V$200)</f>
        <v>0</v>
      </c>
      <c r="E72" s="8">
        <f t="shared" si="13"/>
        <v>0</v>
      </c>
      <c r="J72" s="8">
        <f t="shared" si="14"/>
        <v>0</v>
      </c>
      <c r="K72" s="9" t="str">
        <f t="shared" si="15"/>
        <v/>
      </c>
      <c r="L72" s="8"/>
      <c r="M72" s="8" t="str">
        <f t="shared" si="16"/>
        <v/>
      </c>
      <c r="N72" s="8" t="str">
        <f t="shared" si="17"/>
        <v/>
      </c>
      <c r="O72" s="8"/>
      <c r="P72" s="8">
        <f t="shared" si="18"/>
        <v>0</v>
      </c>
      <c r="Q72" s="8">
        <f t="shared" si="19"/>
        <v>0</v>
      </c>
      <c r="R72" s="8"/>
      <c r="S72" s="8">
        <f t="shared" si="20"/>
        <v>0</v>
      </c>
      <c r="T72" s="8">
        <f t="shared" si="21"/>
        <v>0</v>
      </c>
      <c r="U72" s="8">
        <f t="shared" si="22"/>
        <v>0</v>
      </c>
      <c r="V72" s="8"/>
      <c r="W72" s="8">
        <f t="shared" si="23"/>
        <v>0</v>
      </c>
      <c r="X72" s="8">
        <f t="shared" si="24"/>
        <v>0</v>
      </c>
      <c r="Y72" s="8"/>
      <c r="Z72" s="8"/>
    </row>
    <row r="73" spans="4:26" x14ac:dyDescent="0.35">
      <c r="D73" s="8">
        <f>SUMIF(June!$A$5:$A$200,July!A73,June!$V$5:$V$200)</f>
        <v>0</v>
      </c>
      <c r="E73" s="8">
        <f t="shared" si="13"/>
        <v>0</v>
      </c>
      <c r="J73" s="8">
        <f t="shared" si="14"/>
        <v>0</v>
      </c>
      <c r="K73" s="9" t="str">
        <f t="shared" si="15"/>
        <v/>
      </c>
      <c r="L73" s="8"/>
      <c r="M73" s="8" t="str">
        <f t="shared" si="16"/>
        <v/>
      </c>
      <c r="N73" s="8" t="str">
        <f t="shared" si="17"/>
        <v/>
      </c>
      <c r="O73" s="8"/>
      <c r="P73" s="8">
        <f t="shared" si="18"/>
        <v>0</v>
      </c>
      <c r="Q73" s="8">
        <f t="shared" si="19"/>
        <v>0</v>
      </c>
      <c r="R73" s="8"/>
      <c r="S73" s="8">
        <f t="shared" si="20"/>
        <v>0</v>
      </c>
      <c r="T73" s="8">
        <f t="shared" si="21"/>
        <v>0</v>
      </c>
      <c r="U73" s="8">
        <f t="shared" si="22"/>
        <v>0</v>
      </c>
      <c r="V73" s="8"/>
      <c r="W73" s="8">
        <f t="shared" si="23"/>
        <v>0</v>
      </c>
      <c r="X73" s="8">
        <f t="shared" si="24"/>
        <v>0</v>
      </c>
      <c r="Y73" s="8"/>
      <c r="Z73" s="8"/>
    </row>
    <row r="74" spans="4:26" x14ac:dyDescent="0.35">
      <c r="D74" s="8">
        <f>SUMIF(June!$A$5:$A$200,July!A74,June!$V$5:$V$200)</f>
        <v>0</v>
      </c>
      <c r="E74" s="8">
        <f t="shared" si="13"/>
        <v>0</v>
      </c>
      <c r="J74" s="8">
        <f t="shared" si="14"/>
        <v>0</v>
      </c>
      <c r="K74" s="9" t="str">
        <f t="shared" si="15"/>
        <v/>
      </c>
      <c r="L74" s="8"/>
      <c r="M74" s="8" t="str">
        <f t="shared" si="16"/>
        <v/>
      </c>
      <c r="N74" s="8" t="str">
        <f t="shared" si="17"/>
        <v/>
      </c>
      <c r="O74" s="8"/>
      <c r="P74" s="8">
        <f t="shared" si="18"/>
        <v>0</v>
      </c>
      <c r="Q74" s="8">
        <f t="shared" si="19"/>
        <v>0</v>
      </c>
      <c r="R74" s="8"/>
      <c r="S74" s="8">
        <f t="shared" si="20"/>
        <v>0</v>
      </c>
      <c r="T74" s="8">
        <f t="shared" si="21"/>
        <v>0</v>
      </c>
      <c r="U74" s="8">
        <f t="shared" si="22"/>
        <v>0</v>
      </c>
      <c r="V74" s="8"/>
      <c r="W74" s="8">
        <f t="shared" si="23"/>
        <v>0</v>
      </c>
      <c r="X74" s="8">
        <f t="shared" si="24"/>
        <v>0</v>
      </c>
      <c r="Y74" s="8"/>
      <c r="Z74" s="8"/>
    </row>
    <row r="75" spans="4:26" x14ac:dyDescent="0.35">
      <c r="D75" s="8">
        <f>SUMIF(June!$A$5:$A$200,July!A75,June!$V$5:$V$200)</f>
        <v>0</v>
      </c>
      <c r="E75" s="8">
        <f t="shared" si="13"/>
        <v>0</v>
      </c>
      <c r="J75" s="8">
        <f t="shared" si="14"/>
        <v>0</v>
      </c>
      <c r="K75" s="9" t="str">
        <f t="shared" si="15"/>
        <v/>
      </c>
      <c r="L75" s="8"/>
      <c r="M75" s="8" t="str">
        <f t="shared" si="16"/>
        <v/>
      </c>
      <c r="N75" s="8" t="str">
        <f t="shared" si="17"/>
        <v/>
      </c>
      <c r="O75" s="8"/>
      <c r="P75" s="8">
        <f t="shared" si="18"/>
        <v>0</v>
      </c>
      <c r="Q75" s="8">
        <f t="shared" si="19"/>
        <v>0</v>
      </c>
      <c r="R75" s="8"/>
      <c r="S75" s="8">
        <f t="shared" si="20"/>
        <v>0</v>
      </c>
      <c r="T75" s="8">
        <f t="shared" si="21"/>
        <v>0</v>
      </c>
      <c r="U75" s="8">
        <f t="shared" si="22"/>
        <v>0</v>
      </c>
      <c r="V75" s="8"/>
      <c r="W75" s="8">
        <f t="shared" si="23"/>
        <v>0</v>
      </c>
      <c r="X75" s="8">
        <f t="shared" si="24"/>
        <v>0</v>
      </c>
      <c r="Y75" s="8"/>
      <c r="Z75" s="8"/>
    </row>
    <row r="76" spans="4:26" x14ac:dyDescent="0.35">
      <c r="D76" s="8">
        <f>SUMIF(June!$A$5:$A$200,July!A76,June!$V$5:$V$200)</f>
        <v>0</v>
      </c>
      <c r="E76" s="8">
        <f t="shared" si="13"/>
        <v>0</v>
      </c>
      <c r="J76" s="8">
        <f t="shared" si="14"/>
        <v>0</v>
      </c>
      <c r="K76" s="9" t="str">
        <f t="shared" si="15"/>
        <v/>
      </c>
      <c r="L76" s="8"/>
      <c r="M76" s="8" t="str">
        <f t="shared" si="16"/>
        <v/>
      </c>
      <c r="N76" s="8" t="str">
        <f t="shared" si="17"/>
        <v/>
      </c>
      <c r="O76" s="8"/>
      <c r="P76" s="8">
        <f t="shared" si="18"/>
        <v>0</v>
      </c>
      <c r="Q76" s="8">
        <f t="shared" si="19"/>
        <v>0</v>
      </c>
      <c r="R76" s="8"/>
      <c r="S76" s="8">
        <f t="shared" si="20"/>
        <v>0</v>
      </c>
      <c r="T76" s="8">
        <f t="shared" si="21"/>
        <v>0</v>
      </c>
      <c r="U76" s="8">
        <f t="shared" si="22"/>
        <v>0</v>
      </c>
      <c r="V76" s="8"/>
      <c r="W76" s="8">
        <f t="shared" si="23"/>
        <v>0</v>
      </c>
      <c r="X76" s="8">
        <f t="shared" si="24"/>
        <v>0</v>
      </c>
      <c r="Y76" s="8"/>
      <c r="Z76" s="8"/>
    </row>
    <row r="77" spans="4:26" x14ac:dyDescent="0.35">
      <c r="D77" s="8">
        <f>SUMIF(June!$A$5:$A$200,July!A77,June!$V$5:$V$200)</f>
        <v>0</v>
      </c>
      <c r="E77" s="8">
        <f t="shared" si="13"/>
        <v>0</v>
      </c>
      <c r="J77" s="8">
        <f t="shared" si="14"/>
        <v>0</v>
      </c>
      <c r="K77" s="9" t="str">
        <f t="shared" si="15"/>
        <v/>
      </c>
      <c r="L77" s="8"/>
      <c r="M77" s="8" t="str">
        <f t="shared" si="16"/>
        <v/>
      </c>
      <c r="N77" s="8" t="str">
        <f t="shared" si="17"/>
        <v/>
      </c>
      <c r="O77" s="8"/>
      <c r="P77" s="8">
        <f t="shared" si="18"/>
        <v>0</v>
      </c>
      <c r="Q77" s="8">
        <f t="shared" si="19"/>
        <v>0</v>
      </c>
      <c r="R77" s="8"/>
      <c r="S77" s="8">
        <f t="shared" si="20"/>
        <v>0</v>
      </c>
      <c r="T77" s="8">
        <f t="shared" si="21"/>
        <v>0</v>
      </c>
      <c r="U77" s="8">
        <f t="shared" si="22"/>
        <v>0</v>
      </c>
      <c r="V77" s="8"/>
      <c r="W77" s="8">
        <f t="shared" si="23"/>
        <v>0</v>
      </c>
      <c r="X77" s="8">
        <f t="shared" si="24"/>
        <v>0</v>
      </c>
      <c r="Y77" s="8"/>
      <c r="Z77" s="8"/>
    </row>
    <row r="78" spans="4:26" x14ac:dyDescent="0.35">
      <c r="D78" s="8">
        <f>SUMIF(June!$A$5:$A$200,July!A78,June!$V$5:$V$200)</f>
        <v>0</v>
      </c>
      <c r="E78" s="8">
        <f t="shared" si="13"/>
        <v>0</v>
      </c>
      <c r="J78" s="8">
        <f t="shared" si="14"/>
        <v>0</v>
      </c>
      <c r="K78" s="9" t="str">
        <f t="shared" si="15"/>
        <v/>
      </c>
      <c r="L78" s="8"/>
      <c r="M78" s="8" t="str">
        <f t="shared" si="16"/>
        <v/>
      </c>
      <c r="N78" s="8" t="str">
        <f t="shared" si="17"/>
        <v/>
      </c>
      <c r="O78" s="8"/>
      <c r="P78" s="8">
        <f t="shared" si="18"/>
        <v>0</v>
      </c>
      <c r="Q78" s="8">
        <f t="shared" si="19"/>
        <v>0</v>
      </c>
      <c r="R78" s="8"/>
      <c r="S78" s="8">
        <f t="shared" si="20"/>
        <v>0</v>
      </c>
      <c r="T78" s="8">
        <f t="shared" si="21"/>
        <v>0</v>
      </c>
      <c r="U78" s="8">
        <f t="shared" si="22"/>
        <v>0</v>
      </c>
      <c r="V78" s="8"/>
      <c r="W78" s="8">
        <f t="shared" si="23"/>
        <v>0</v>
      </c>
      <c r="X78" s="8">
        <f t="shared" si="24"/>
        <v>0</v>
      </c>
      <c r="Y78" s="8"/>
      <c r="Z78" s="8"/>
    </row>
    <row r="79" spans="4:26" x14ac:dyDescent="0.35">
      <c r="D79" s="8">
        <f>SUMIF(June!$A$5:$A$200,July!A79,June!$V$5:$V$200)</f>
        <v>0</v>
      </c>
      <c r="E79" s="8">
        <f t="shared" si="13"/>
        <v>0</v>
      </c>
      <c r="J79" s="8">
        <f t="shared" si="14"/>
        <v>0</v>
      </c>
      <c r="K79" s="9" t="str">
        <f t="shared" si="15"/>
        <v/>
      </c>
      <c r="M79" s="8" t="str">
        <f t="shared" si="16"/>
        <v/>
      </c>
      <c r="N79" s="8" t="str">
        <f t="shared" si="17"/>
        <v/>
      </c>
      <c r="O79" s="8"/>
      <c r="P79" s="8">
        <f t="shared" si="18"/>
        <v>0</v>
      </c>
      <c r="Q79" s="8">
        <f t="shared" si="19"/>
        <v>0</v>
      </c>
      <c r="R79" s="8"/>
      <c r="S79" s="8">
        <f t="shared" si="20"/>
        <v>0</v>
      </c>
      <c r="T79" s="8">
        <f t="shared" si="21"/>
        <v>0</v>
      </c>
      <c r="U79" s="8">
        <f t="shared" si="22"/>
        <v>0</v>
      </c>
      <c r="V79" s="8"/>
      <c r="W79" s="8">
        <f t="shared" si="23"/>
        <v>0</v>
      </c>
      <c r="X79" s="8">
        <f t="shared" si="24"/>
        <v>0</v>
      </c>
      <c r="Y79" s="8"/>
      <c r="Z79" s="8"/>
    </row>
    <row r="80" spans="4:26" x14ac:dyDescent="0.35">
      <c r="D80" s="8">
        <f>SUMIF(June!$A$5:$A$200,July!A80,June!$V$5:$V$200)</f>
        <v>0</v>
      </c>
      <c r="E80" s="8">
        <f t="shared" si="13"/>
        <v>0</v>
      </c>
      <c r="J80" s="8">
        <f t="shared" si="14"/>
        <v>0</v>
      </c>
      <c r="K80" s="9" t="str">
        <f t="shared" si="15"/>
        <v/>
      </c>
      <c r="M80" s="8" t="str">
        <f t="shared" si="16"/>
        <v/>
      </c>
      <c r="N80" s="8" t="str">
        <f t="shared" si="17"/>
        <v/>
      </c>
      <c r="O80" s="8"/>
      <c r="P80" s="8">
        <f t="shared" si="18"/>
        <v>0</v>
      </c>
      <c r="Q80" s="8">
        <f t="shared" si="19"/>
        <v>0</v>
      </c>
      <c r="R80" s="8"/>
      <c r="S80" s="8">
        <f t="shared" si="20"/>
        <v>0</v>
      </c>
      <c r="T80" s="8">
        <f t="shared" si="21"/>
        <v>0</v>
      </c>
      <c r="U80" s="8">
        <f t="shared" si="22"/>
        <v>0</v>
      </c>
      <c r="V80" s="8"/>
      <c r="W80" s="8">
        <f t="shared" si="23"/>
        <v>0</v>
      </c>
      <c r="X80" s="8">
        <f t="shared" si="24"/>
        <v>0</v>
      </c>
      <c r="Y80" s="8"/>
      <c r="Z80" s="8"/>
    </row>
    <row r="81" spans="4:26" x14ac:dyDescent="0.35">
      <c r="D81" s="8">
        <f>SUMIF(June!$A$5:$A$200,July!A81,June!$V$5:$V$200)</f>
        <v>0</v>
      </c>
      <c r="E81" s="8">
        <f t="shared" si="13"/>
        <v>0</v>
      </c>
      <c r="J81" s="8">
        <f t="shared" si="14"/>
        <v>0</v>
      </c>
      <c r="K81" s="9" t="str">
        <f t="shared" si="15"/>
        <v/>
      </c>
      <c r="M81" s="8" t="str">
        <f t="shared" si="16"/>
        <v/>
      </c>
      <c r="N81" s="8" t="str">
        <f t="shared" si="17"/>
        <v/>
      </c>
      <c r="O81" s="8"/>
      <c r="P81" s="8">
        <f t="shared" si="18"/>
        <v>0</v>
      </c>
      <c r="Q81" s="8">
        <f t="shared" si="19"/>
        <v>0</v>
      </c>
      <c r="R81" s="8"/>
      <c r="S81" s="8">
        <f t="shared" si="20"/>
        <v>0</v>
      </c>
      <c r="T81" s="8">
        <f t="shared" si="21"/>
        <v>0</v>
      </c>
      <c r="U81" s="8">
        <f t="shared" si="22"/>
        <v>0</v>
      </c>
      <c r="V81" s="8"/>
      <c r="W81" s="8">
        <f t="shared" si="23"/>
        <v>0</v>
      </c>
      <c r="X81" s="8">
        <f t="shared" si="24"/>
        <v>0</v>
      </c>
      <c r="Y81" s="8"/>
      <c r="Z81" s="8"/>
    </row>
    <row r="82" spans="4:26" x14ac:dyDescent="0.35">
      <c r="D82" s="8">
        <f>SUMIF(June!$A$5:$A$200,July!A82,June!$V$5:$V$200)</f>
        <v>0</v>
      </c>
      <c r="E82" s="8">
        <f t="shared" si="13"/>
        <v>0</v>
      </c>
      <c r="J82" s="8">
        <f t="shared" si="14"/>
        <v>0</v>
      </c>
      <c r="K82" s="9" t="str">
        <f t="shared" si="15"/>
        <v/>
      </c>
      <c r="M82" s="8" t="str">
        <f t="shared" si="16"/>
        <v/>
      </c>
      <c r="N82" s="8" t="str">
        <f t="shared" si="17"/>
        <v/>
      </c>
      <c r="O82" s="8"/>
      <c r="P82" s="8">
        <f t="shared" si="18"/>
        <v>0</v>
      </c>
      <c r="Q82" s="8">
        <f t="shared" si="19"/>
        <v>0</v>
      </c>
      <c r="R82" s="8"/>
      <c r="S82" s="8">
        <f t="shared" si="20"/>
        <v>0</v>
      </c>
      <c r="T82" s="8">
        <f t="shared" si="21"/>
        <v>0</v>
      </c>
      <c r="U82" s="8">
        <f t="shared" si="22"/>
        <v>0</v>
      </c>
      <c r="V82" s="8"/>
      <c r="W82" s="8">
        <f t="shared" si="23"/>
        <v>0</v>
      </c>
      <c r="X82" s="8">
        <f t="shared" si="24"/>
        <v>0</v>
      </c>
      <c r="Y82" s="8"/>
      <c r="Z82" s="8"/>
    </row>
    <row r="83" spans="4:26" x14ac:dyDescent="0.35">
      <c r="D83" s="8">
        <f>SUMIF(June!$A$5:$A$200,July!A83,June!$V$5:$V$200)</f>
        <v>0</v>
      </c>
      <c r="E83" s="8">
        <f t="shared" si="13"/>
        <v>0</v>
      </c>
      <c r="J83" s="8">
        <f t="shared" si="14"/>
        <v>0</v>
      </c>
      <c r="K83" s="9" t="str">
        <f t="shared" si="15"/>
        <v/>
      </c>
      <c r="M83" s="8" t="str">
        <f t="shared" si="16"/>
        <v/>
      </c>
      <c r="N83" s="8" t="str">
        <f t="shared" si="17"/>
        <v/>
      </c>
      <c r="O83" s="8"/>
      <c r="P83" s="8">
        <f t="shared" si="18"/>
        <v>0</v>
      </c>
      <c r="Q83" s="8">
        <f t="shared" si="19"/>
        <v>0</v>
      </c>
      <c r="R83" s="8"/>
      <c r="S83" s="8">
        <f t="shared" si="20"/>
        <v>0</v>
      </c>
      <c r="T83" s="8">
        <f t="shared" si="21"/>
        <v>0</v>
      </c>
      <c r="U83" s="8">
        <f t="shared" si="22"/>
        <v>0</v>
      </c>
      <c r="V83" s="8"/>
      <c r="W83" s="8">
        <f t="shared" si="23"/>
        <v>0</v>
      </c>
      <c r="X83" s="8">
        <f t="shared" si="24"/>
        <v>0</v>
      </c>
      <c r="Y83" s="8"/>
      <c r="Z83" s="8"/>
    </row>
    <row r="84" spans="4:26" x14ac:dyDescent="0.35">
      <c r="D84" s="8">
        <f>SUMIF(June!$A$5:$A$200,July!A84,June!$V$5:$V$200)</f>
        <v>0</v>
      </c>
      <c r="E84" s="8">
        <f t="shared" si="13"/>
        <v>0</v>
      </c>
      <c r="J84" s="8">
        <f t="shared" si="14"/>
        <v>0</v>
      </c>
      <c r="K84" s="9" t="str">
        <f t="shared" si="15"/>
        <v/>
      </c>
      <c r="M84" s="8" t="str">
        <f t="shared" si="16"/>
        <v/>
      </c>
      <c r="N84" s="8" t="str">
        <f t="shared" si="17"/>
        <v/>
      </c>
      <c r="O84" s="8"/>
      <c r="P84" s="8">
        <f t="shared" si="18"/>
        <v>0</v>
      </c>
      <c r="Q84" s="8">
        <f t="shared" si="19"/>
        <v>0</v>
      </c>
      <c r="R84" s="8"/>
      <c r="S84" s="8">
        <f t="shared" si="20"/>
        <v>0</v>
      </c>
      <c r="T84" s="8">
        <f t="shared" si="21"/>
        <v>0</v>
      </c>
      <c r="U84" s="8">
        <f t="shared" si="22"/>
        <v>0</v>
      </c>
      <c r="V84" s="8"/>
      <c r="W84" s="8">
        <f t="shared" si="23"/>
        <v>0</v>
      </c>
      <c r="X84" s="8">
        <f t="shared" si="24"/>
        <v>0</v>
      </c>
      <c r="Y84" s="8"/>
      <c r="Z84" s="8"/>
    </row>
    <row r="85" spans="4:26" x14ac:dyDescent="0.35">
      <c r="D85" s="8">
        <f>SUMIF(June!$A$5:$A$200,July!A85,June!$V$5:$V$200)</f>
        <v>0</v>
      </c>
      <c r="E85" s="8">
        <f t="shared" si="13"/>
        <v>0</v>
      </c>
      <c r="J85" s="8">
        <f t="shared" si="14"/>
        <v>0</v>
      </c>
      <c r="K85" s="9" t="str">
        <f t="shared" si="15"/>
        <v/>
      </c>
      <c r="M85" s="8" t="str">
        <f t="shared" si="16"/>
        <v/>
      </c>
      <c r="N85" s="8" t="str">
        <f t="shared" si="17"/>
        <v/>
      </c>
      <c r="O85" s="8"/>
      <c r="P85" s="8">
        <f t="shared" si="18"/>
        <v>0</v>
      </c>
      <c r="Q85" s="8">
        <f t="shared" si="19"/>
        <v>0</v>
      </c>
      <c r="R85" s="8"/>
      <c r="S85" s="8">
        <f t="shared" si="20"/>
        <v>0</v>
      </c>
      <c r="T85" s="8">
        <f t="shared" si="21"/>
        <v>0</v>
      </c>
      <c r="U85" s="8">
        <f t="shared" si="22"/>
        <v>0</v>
      </c>
      <c r="V85" s="8"/>
      <c r="W85" s="8">
        <f t="shared" si="23"/>
        <v>0</v>
      </c>
      <c r="X85" s="8">
        <f t="shared" si="24"/>
        <v>0</v>
      </c>
      <c r="Y85" s="8"/>
      <c r="Z85" s="8"/>
    </row>
    <row r="86" spans="4:26" x14ac:dyDescent="0.35">
      <c r="D86" s="8">
        <f>SUMIF(June!$A$5:$A$200,July!A86,June!$V$5:$V$200)</f>
        <v>0</v>
      </c>
      <c r="E86" s="8">
        <f t="shared" si="13"/>
        <v>0</v>
      </c>
      <c r="J86" s="8">
        <f t="shared" si="14"/>
        <v>0</v>
      </c>
      <c r="K86" s="9" t="str">
        <f t="shared" si="15"/>
        <v/>
      </c>
      <c r="M86" s="8" t="str">
        <f t="shared" si="16"/>
        <v/>
      </c>
      <c r="N86" s="8" t="str">
        <f t="shared" si="17"/>
        <v/>
      </c>
      <c r="O86" s="8"/>
      <c r="P86" s="8">
        <f t="shared" si="18"/>
        <v>0</v>
      </c>
      <c r="Q86" s="8">
        <f t="shared" si="19"/>
        <v>0</v>
      </c>
      <c r="R86" s="8"/>
      <c r="S86" s="8">
        <f t="shared" si="20"/>
        <v>0</v>
      </c>
      <c r="T86" s="8">
        <f t="shared" si="21"/>
        <v>0</v>
      </c>
      <c r="U86" s="8">
        <f t="shared" si="22"/>
        <v>0</v>
      </c>
      <c r="V86" s="8"/>
      <c r="W86" s="8">
        <f t="shared" si="23"/>
        <v>0</v>
      </c>
      <c r="X86" s="8">
        <f t="shared" si="24"/>
        <v>0</v>
      </c>
      <c r="Y86" s="8"/>
      <c r="Z86" s="8"/>
    </row>
    <row r="87" spans="4:26" x14ac:dyDescent="0.35">
      <c r="D87" s="8">
        <f>SUMIF(June!$A$5:$A$200,July!A87,June!$V$5:$V$200)</f>
        <v>0</v>
      </c>
      <c r="E87" s="8">
        <f t="shared" si="13"/>
        <v>0</v>
      </c>
      <c r="J87" s="8">
        <f t="shared" si="14"/>
        <v>0</v>
      </c>
      <c r="K87" s="9" t="str">
        <f t="shared" si="15"/>
        <v/>
      </c>
      <c r="M87" s="8" t="str">
        <f t="shared" si="16"/>
        <v/>
      </c>
      <c r="N87" s="8" t="str">
        <f t="shared" si="17"/>
        <v/>
      </c>
      <c r="O87" s="8"/>
      <c r="P87" s="8">
        <f t="shared" si="18"/>
        <v>0</v>
      </c>
      <c r="Q87" s="8">
        <f t="shared" si="19"/>
        <v>0</v>
      </c>
      <c r="R87" s="8"/>
      <c r="S87" s="8">
        <f t="shared" si="20"/>
        <v>0</v>
      </c>
      <c r="T87" s="8">
        <f t="shared" si="21"/>
        <v>0</v>
      </c>
      <c r="U87" s="8">
        <f t="shared" si="22"/>
        <v>0</v>
      </c>
      <c r="V87" s="8"/>
      <c r="W87" s="8">
        <f t="shared" si="23"/>
        <v>0</v>
      </c>
      <c r="X87" s="8">
        <f t="shared" si="24"/>
        <v>0</v>
      </c>
      <c r="Y87" s="8"/>
      <c r="Z87" s="8"/>
    </row>
    <row r="88" spans="4:26" x14ac:dyDescent="0.35">
      <c r="D88" s="8">
        <f>SUMIF(June!$A$5:$A$200,July!A88,June!$V$5:$V$200)</f>
        <v>0</v>
      </c>
      <c r="E88" s="8">
        <f t="shared" si="13"/>
        <v>0</v>
      </c>
      <c r="J88" s="8">
        <f t="shared" si="14"/>
        <v>0</v>
      </c>
      <c r="K88" s="9" t="str">
        <f t="shared" si="15"/>
        <v/>
      </c>
      <c r="M88" s="8" t="str">
        <f t="shared" si="16"/>
        <v/>
      </c>
      <c r="N88" s="8" t="str">
        <f t="shared" si="17"/>
        <v/>
      </c>
      <c r="O88" s="8"/>
      <c r="P88" s="8">
        <f t="shared" si="18"/>
        <v>0</v>
      </c>
      <c r="Q88" s="8">
        <f t="shared" si="19"/>
        <v>0</v>
      </c>
      <c r="R88" s="8"/>
      <c r="S88" s="8">
        <f t="shared" si="20"/>
        <v>0</v>
      </c>
      <c r="T88" s="8">
        <f t="shared" si="21"/>
        <v>0</v>
      </c>
      <c r="U88" s="8">
        <f t="shared" si="22"/>
        <v>0</v>
      </c>
      <c r="V88" s="8"/>
      <c r="W88" s="8">
        <f t="shared" si="23"/>
        <v>0</v>
      </c>
      <c r="X88" s="8">
        <f t="shared" si="24"/>
        <v>0</v>
      </c>
      <c r="Y88" s="8"/>
      <c r="Z88" s="8"/>
    </row>
    <row r="89" spans="4:26" x14ac:dyDescent="0.35">
      <c r="D89" s="8">
        <f>SUMIF(June!$A$5:$A$200,July!A89,June!$V$5:$V$200)</f>
        <v>0</v>
      </c>
      <c r="E89" s="8">
        <f t="shared" si="13"/>
        <v>0</v>
      </c>
      <c r="J89" s="8">
        <f t="shared" si="14"/>
        <v>0</v>
      </c>
      <c r="K89" s="9" t="str">
        <f t="shared" si="15"/>
        <v/>
      </c>
      <c r="M89" s="8" t="str">
        <f t="shared" si="16"/>
        <v/>
      </c>
      <c r="N89" s="8" t="str">
        <f t="shared" si="17"/>
        <v/>
      </c>
      <c r="O89" s="8"/>
      <c r="P89" s="8">
        <f t="shared" si="18"/>
        <v>0</v>
      </c>
      <c r="Q89" s="8">
        <f t="shared" si="19"/>
        <v>0</v>
      </c>
      <c r="R89" s="8"/>
      <c r="S89" s="8">
        <f t="shared" si="20"/>
        <v>0</v>
      </c>
      <c r="T89" s="8">
        <f t="shared" si="21"/>
        <v>0</v>
      </c>
      <c r="U89" s="8">
        <f t="shared" si="22"/>
        <v>0</v>
      </c>
      <c r="V89" s="8"/>
      <c r="W89" s="8">
        <f t="shared" si="23"/>
        <v>0</v>
      </c>
      <c r="X89" s="8">
        <f t="shared" si="24"/>
        <v>0</v>
      </c>
      <c r="Y89" s="8"/>
      <c r="Z89" s="8"/>
    </row>
    <row r="90" spans="4:26" x14ac:dyDescent="0.35">
      <c r="D90" s="8">
        <f>SUMIF(June!$A$5:$A$200,July!A90,June!$V$5:$V$200)</f>
        <v>0</v>
      </c>
      <c r="E90" s="8">
        <f t="shared" si="13"/>
        <v>0</v>
      </c>
      <c r="J90" s="8">
        <f t="shared" si="14"/>
        <v>0</v>
      </c>
      <c r="K90" s="9" t="str">
        <f t="shared" si="15"/>
        <v/>
      </c>
      <c r="M90" s="8" t="str">
        <f t="shared" si="16"/>
        <v/>
      </c>
      <c r="N90" s="8" t="str">
        <f t="shared" si="17"/>
        <v/>
      </c>
      <c r="O90" s="8"/>
      <c r="P90" s="8">
        <f t="shared" si="18"/>
        <v>0</v>
      </c>
      <c r="Q90" s="8">
        <f t="shared" si="19"/>
        <v>0</v>
      </c>
      <c r="R90" s="8"/>
      <c r="S90" s="8">
        <f t="shared" si="20"/>
        <v>0</v>
      </c>
      <c r="T90" s="8">
        <f t="shared" si="21"/>
        <v>0</v>
      </c>
      <c r="U90" s="8">
        <f t="shared" si="22"/>
        <v>0</v>
      </c>
      <c r="V90" s="8"/>
      <c r="W90" s="8">
        <f t="shared" si="23"/>
        <v>0</v>
      </c>
      <c r="X90" s="8">
        <f t="shared" si="24"/>
        <v>0</v>
      </c>
      <c r="Y90" s="8"/>
      <c r="Z90" s="8"/>
    </row>
    <row r="91" spans="4:26" x14ac:dyDescent="0.35">
      <c r="D91" s="8">
        <f>SUMIF(June!$A$5:$A$200,July!A91,June!$V$5:$V$200)</f>
        <v>0</v>
      </c>
      <c r="E91" s="8">
        <f t="shared" si="13"/>
        <v>0</v>
      </c>
      <c r="J91" s="8">
        <f t="shared" si="14"/>
        <v>0</v>
      </c>
      <c r="K91" s="9" t="str">
        <f t="shared" si="15"/>
        <v/>
      </c>
      <c r="M91" s="8" t="str">
        <f t="shared" si="16"/>
        <v/>
      </c>
      <c r="N91" s="8" t="str">
        <f t="shared" si="17"/>
        <v/>
      </c>
      <c r="O91" s="8"/>
      <c r="P91" s="8">
        <f t="shared" si="18"/>
        <v>0</v>
      </c>
      <c r="Q91" s="8">
        <f t="shared" si="19"/>
        <v>0</v>
      </c>
      <c r="R91" s="8"/>
      <c r="S91" s="8">
        <f t="shared" si="20"/>
        <v>0</v>
      </c>
      <c r="T91" s="8">
        <f t="shared" si="21"/>
        <v>0</v>
      </c>
      <c r="U91" s="8">
        <f t="shared" si="22"/>
        <v>0</v>
      </c>
      <c r="V91" s="8"/>
      <c r="W91" s="8">
        <f t="shared" si="23"/>
        <v>0</v>
      </c>
      <c r="X91" s="8">
        <f t="shared" si="24"/>
        <v>0</v>
      </c>
      <c r="Y91" s="8"/>
      <c r="Z91" s="8"/>
    </row>
    <row r="92" spans="4:26" x14ac:dyDescent="0.35">
      <c r="D92" s="8">
        <f>SUMIF(June!$A$5:$A$200,July!A92,June!$V$5:$V$200)</f>
        <v>0</v>
      </c>
      <c r="E92" s="8">
        <f t="shared" si="13"/>
        <v>0</v>
      </c>
      <c r="J92" s="8">
        <f t="shared" si="14"/>
        <v>0</v>
      </c>
      <c r="K92" s="9" t="str">
        <f t="shared" si="15"/>
        <v/>
      </c>
      <c r="M92" s="8" t="str">
        <f t="shared" si="16"/>
        <v/>
      </c>
      <c r="N92" s="8" t="str">
        <f t="shared" si="17"/>
        <v/>
      </c>
      <c r="O92" s="8"/>
      <c r="P92" s="8">
        <f t="shared" si="18"/>
        <v>0</v>
      </c>
      <c r="Q92" s="8">
        <f t="shared" si="19"/>
        <v>0</v>
      </c>
      <c r="R92" s="8"/>
      <c r="S92" s="8">
        <f t="shared" si="20"/>
        <v>0</v>
      </c>
      <c r="T92" s="8">
        <f t="shared" si="21"/>
        <v>0</v>
      </c>
      <c r="U92" s="8">
        <f t="shared" si="22"/>
        <v>0</v>
      </c>
      <c r="V92" s="8"/>
      <c r="W92" s="8">
        <f t="shared" si="23"/>
        <v>0</v>
      </c>
      <c r="X92" s="8">
        <f t="shared" si="24"/>
        <v>0</v>
      </c>
      <c r="Y92" s="8"/>
      <c r="Z92" s="8"/>
    </row>
    <row r="93" spans="4:26" x14ac:dyDescent="0.35">
      <c r="D93" s="8">
        <f>SUMIF(June!$A$5:$A$200,July!A93,June!$V$5:$V$200)</f>
        <v>0</v>
      </c>
      <c r="E93" s="8">
        <f t="shared" si="13"/>
        <v>0</v>
      </c>
      <c r="J93" s="8">
        <f t="shared" si="14"/>
        <v>0</v>
      </c>
      <c r="K93" s="9" t="str">
        <f t="shared" si="15"/>
        <v/>
      </c>
      <c r="M93" s="8" t="str">
        <f t="shared" si="16"/>
        <v/>
      </c>
      <c r="N93" s="8" t="str">
        <f t="shared" si="17"/>
        <v/>
      </c>
      <c r="O93" s="8"/>
      <c r="P93" s="8">
        <f t="shared" si="18"/>
        <v>0</v>
      </c>
      <c r="Q93" s="8">
        <f t="shared" si="19"/>
        <v>0</v>
      </c>
      <c r="R93" s="8"/>
      <c r="S93" s="8">
        <f t="shared" si="20"/>
        <v>0</v>
      </c>
      <c r="T93" s="8">
        <f t="shared" si="21"/>
        <v>0</v>
      </c>
      <c r="U93" s="8">
        <f t="shared" si="22"/>
        <v>0</v>
      </c>
      <c r="V93" s="8"/>
      <c r="W93" s="8">
        <f t="shared" si="23"/>
        <v>0</v>
      </c>
      <c r="X93" s="8">
        <f t="shared" si="24"/>
        <v>0</v>
      </c>
      <c r="Y93" s="8"/>
      <c r="Z93" s="8"/>
    </row>
    <row r="94" spans="4:26" x14ac:dyDescent="0.35">
      <c r="D94" s="8">
        <f>SUMIF(June!$A$5:$A$200,July!A94,June!$V$5:$V$200)</f>
        <v>0</v>
      </c>
      <c r="E94" s="8">
        <f t="shared" si="13"/>
        <v>0</v>
      </c>
      <c r="J94" s="8">
        <f t="shared" si="14"/>
        <v>0</v>
      </c>
      <c r="K94" s="9" t="str">
        <f t="shared" si="15"/>
        <v/>
      </c>
      <c r="M94" s="8" t="str">
        <f t="shared" si="16"/>
        <v/>
      </c>
      <c r="N94" s="8" t="str">
        <f t="shared" si="17"/>
        <v/>
      </c>
      <c r="O94" s="8"/>
      <c r="P94" s="8">
        <f t="shared" si="18"/>
        <v>0</v>
      </c>
      <c r="Q94" s="8">
        <f t="shared" si="19"/>
        <v>0</v>
      </c>
      <c r="R94" s="8"/>
      <c r="S94" s="8">
        <f t="shared" si="20"/>
        <v>0</v>
      </c>
      <c r="T94" s="8">
        <f t="shared" si="21"/>
        <v>0</v>
      </c>
      <c r="U94" s="8">
        <f t="shared" si="22"/>
        <v>0</v>
      </c>
      <c r="V94" s="8"/>
      <c r="W94" s="8">
        <f t="shared" si="23"/>
        <v>0</v>
      </c>
      <c r="X94" s="8">
        <f t="shared" si="24"/>
        <v>0</v>
      </c>
      <c r="Y94" s="8"/>
      <c r="Z94" s="8"/>
    </row>
    <row r="95" spans="4:26" x14ac:dyDescent="0.35">
      <c r="D95" s="8">
        <f>SUMIF(June!$A$5:$A$200,July!A95,June!$V$5:$V$200)</f>
        <v>0</v>
      </c>
      <c r="E95" s="8">
        <f t="shared" si="13"/>
        <v>0</v>
      </c>
      <c r="J95" s="8">
        <f t="shared" si="14"/>
        <v>0</v>
      </c>
      <c r="K95" s="9" t="str">
        <f t="shared" si="15"/>
        <v/>
      </c>
      <c r="M95" s="8" t="str">
        <f t="shared" si="16"/>
        <v/>
      </c>
      <c r="N95" s="8" t="str">
        <f t="shared" si="17"/>
        <v/>
      </c>
      <c r="O95" s="8"/>
      <c r="P95" s="8">
        <f t="shared" si="18"/>
        <v>0</v>
      </c>
      <c r="Q95" s="8">
        <f t="shared" si="19"/>
        <v>0</v>
      </c>
      <c r="R95" s="8"/>
      <c r="S95" s="8">
        <f t="shared" si="20"/>
        <v>0</v>
      </c>
      <c r="T95" s="8">
        <f t="shared" si="21"/>
        <v>0</v>
      </c>
      <c r="U95" s="8">
        <f t="shared" si="22"/>
        <v>0</v>
      </c>
      <c r="V95" s="8"/>
      <c r="W95" s="8">
        <f t="shared" si="23"/>
        <v>0</v>
      </c>
      <c r="X95" s="8">
        <f t="shared" si="24"/>
        <v>0</v>
      </c>
      <c r="Y95" s="8"/>
      <c r="Z95" s="8"/>
    </row>
    <row r="96" spans="4:26" x14ac:dyDescent="0.35">
      <c r="D96" s="8">
        <f>SUMIF(June!$A$5:$A$200,July!A96,June!$V$5:$V$200)</f>
        <v>0</v>
      </c>
      <c r="E96" s="8">
        <f t="shared" si="13"/>
        <v>0</v>
      </c>
      <c r="J96" s="8">
        <f t="shared" si="14"/>
        <v>0</v>
      </c>
      <c r="K96" s="9" t="str">
        <f t="shared" si="15"/>
        <v/>
      </c>
      <c r="M96" s="8" t="str">
        <f t="shared" si="16"/>
        <v/>
      </c>
      <c r="N96" s="8" t="str">
        <f t="shared" si="17"/>
        <v/>
      </c>
      <c r="O96" s="8"/>
      <c r="P96" s="8">
        <f t="shared" si="18"/>
        <v>0</v>
      </c>
      <c r="Q96" s="8">
        <f t="shared" si="19"/>
        <v>0</v>
      </c>
      <c r="R96" s="8"/>
      <c r="S96" s="8">
        <f t="shared" si="20"/>
        <v>0</v>
      </c>
      <c r="T96" s="8">
        <f t="shared" si="21"/>
        <v>0</v>
      </c>
      <c r="U96" s="8">
        <f t="shared" si="22"/>
        <v>0</v>
      </c>
      <c r="V96" s="8"/>
      <c r="W96" s="8">
        <f t="shared" si="23"/>
        <v>0</v>
      </c>
      <c r="X96" s="8">
        <f t="shared" si="24"/>
        <v>0</v>
      </c>
      <c r="Y96" s="8"/>
      <c r="Z96" s="8"/>
    </row>
    <row r="97" spans="4:26" x14ac:dyDescent="0.35">
      <c r="D97" s="8">
        <f>SUMIF(June!$A$5:$A$200,July!A97,June!$V$5:$V$200)</f>
        <v>0</v>
      </c>
      <c r="E97" s="8">
        <f t="shared" si="13"/>
        <v>0</v>
      </c>
      <c r="J97" s="8">
        <f t="shared" si="14"/>
        <v>0</v>
      </c>
      <c r="K97" s="9" t="str">
        <f t="shared" si="15"/>
        <v/>
      </c>
      <c r="M97" s="8" t="str">
        <f t="shared" si="16"/>
        <v/>
      </c>
      <c r="N97" s="8" t="str">
        <f t="shared" si="17"/>
        <v/>
      </c>
      <c r="O97" s="8"/>
      <c r="P97" s="8">
        <f t="shared" si="18"/>
        <v>0</v>
      </c>
      <c r="Q97" s="8">
        <f t="shared" si="19"/>
        <v>0</v>
      </c>
      <c r="R97" s="8"/>
      <c r="S97" s="8">
        <f t="shared" si="20"/>
        <v>0</v>
      </c>
      <c r="T97" s="8">
        <f t="shared" si="21"/>
        <v>0</v>
      </c>
      <c r="U97" s="8">
        <f t="shared" si="22"/>
        <v>0</v>
      </c>
      <c r="V97" s="8"/>
      <c r="W97" s="8">
        <f t="shared" si="23"/>
        <v>0</v>
      </c>
      <c r="X97" s="8">
        <f t="shared" si="24"/>
        <v>0</v>
      </c>
      <c r="Y97" s="8"/>
      <c r="Z97" s="8"/>
    </row>
    <row r="98" spans="4:26" x14ac:dyDescent="0.35">
      <c r="D98" s="8">
        <f>SUMIF(June!$A$5:$A$200,July!A98,June!$V$5:$V$200)</f>
        <v>0</v>
      </c>
      <c r="E98" s="8">
        <f t="shared" si="13"/>
        <v>0</v>
      </c>
      <c r="J98" s="8">
        <f t="shared" si="14"/>
        <v>0</v>
      </c>
      <c r="K98" s="9" t="str">
        <f t="shared" si="15"/>
        <v/>
      </c>
      <c r="M98" s="8" t="str">
        <f t="shared" si="16"/>
        <v/>
      </c>
      <c r="N98" s="8" t="str">
        <f t="shared" si="17"/>
        <v/>
      </c>
      <c r="O98" s="8"/>
      <c r="P98" s="8">
        <f t="shared" si="18"/>
        <v>0</v>
      </c>
      <c r="Q98" s="8">
        <f t="shared" si="19"/>
        <v>0</v>
      </c>
      <c r="R98" s="8"/>
      <c r="S98" s="8">
        <f t="shared" si="20"/>
        <v>0</v>
      </c>
      <c r="T98" s="8">
        <f t="shared" si="21"/>
        <v>0</v>
      </c>
      <c r="U98" s="8">
        <f t="shared" si="22"/>
        <v>0</v>
      </c>
      <c r="V98" s="8"/>
      <c r="W98" s="8">
        <f t="shared" si="23"/>
        <v>0</v>
      </c>
      <c r="X98" s="8">
        <f t="shared" si="24"/>
        <v>0</v>
      </c>
      <c r="Y98" s="8"/>
      <c r="Z98" s="8"/>
    </row>
    <row r="99" spans="4:26" x14ac:dyDescent="0.35">
      <c r="D99" s="8">
        <f>SUMIF(June!$A$5:$A$200,July!A99,June!$V$5:$V$200)</f>
        <v>0</v>
      </c>
      <c r="E99" s="8">
        <f t="shared" si="13"/>
        <v>0</v>
      </c>
      <c r="J99" s="8">
        <f t="shared" si="14"/>
        <v>0</v>
      </c>
      <c r="K99" s="9" t="str">
        <f t="shared" si="15"/>
        <v/>
      </c>
      <c r="M99" s="8" t="str">
        <f t="shared" si="16"/>
        <v/>
      </c>
      <c r="N99" s="8" t="str">
        <f t="shared" si="17"/>
        <v/>
      </c>
      <c r="O99" s="8"/>
      <c r="P99" s="8">
        <f t="shared" si="18"/>
        <v>0</v>
      </c>
      <c r="Q99" s="8">
        <f t="shared" si="19"/>
        <v>0</v>
      </c>
      <c r="R99" s="8"/>
      <c r="S99" s="8">
        <f t="shared" si="20"/>
        <v>0</v>
      </c>
      <c r="T99" s="8">
        <f t="shared" si="21"/>
        <v>0</v>
      </c>
      <c r="U99" s="8">
        <f t="shared" si="22"/>
        <v>0</v>
      </c>
      <c r="V99" s="8"/>
      <c r="W99" s="8">
        <f t="shared" si="23"/>
        <v>0</v>
      </c>
      <c r="X99" s="8">
        <f t="shared" si="24"/>
        <v>0</v>
      </c>
      <c r="Y99" s="8"/>
      <c r="Z99" s="8"/>
    </row>
    <row r="100" spans="4:26" x14ac:dyDescent="0.35">
      <c r="D100" s="8">
        <f>SUMIF(June!$A$5:$A$200,July!A100,June!$V$5:$V$200)</f>
        <v>0</v>
      </c>
      <c r="E100" s="8">
        <f t="shared" si="13"/>
        <v>0</v>
      </c>
      <c r="J100" s="8">
        <f t="shared" si="14"/>
        <v>0</v>
      </c>
      <c r="K100" s="9" t="str">
        <f t="shared" si="15"/>
        <v/>
      </c>
      <c r="M100" s="8" t="str">
        <f t="shared" si="16"/>
        <v/>
      </c>
      <c r="N100" s="8" t="str">
        <f t="shared" si="17"/>
        <v/>
      </c>
      <c r="O100" s="8"/>
      <c r="P100" s="8">
        <f t="shared" si="18"/>
        <v>0</v>
      </c>
      <c r="Q100" s="8">
        <f t="shared" si="19"/>
        <v>0</v>
      </c>
      <c r="R100" s="8"/>
      <c r="S100" s="8">
        <f t="shared" si="20"/>
        <v>0</v>
      </c>
      <c r="T100" s="8">
        <f t="shared" si="21"/>
        <v>0</v>
      </c>
      <c r="U100" s="8">
        <f t="shared" si="22"/>
        <v>0</v>
      </c>
      <c r="V100" s="8"/>
      <c r="W100" s="8">
        <f t="shared" si="23"/>
        <v>0</v>
      </c>
      <c r="X100" s="8">
        <f t="shared" si="24"/>
        <v>0</v>
      </c>
      <c r="Y100" s="8"/>
      <c r="Z100" s="8"/>
    </row>
    <row r="101" spans="4:26" x14ac:dyDescent="0.35">
      <c r="D101" s="8">
        <f>SUMIF(June!$A$5:$A$200,July!A101,June!$V$5:$V$200)</f>
        <v>0</v>
      </c>
      <c r="E101" s="8">
        <f t="shared" si="13"/>
        <v>0</v>
      </c>
      <c r="J101" s="8">
        <f t="shared" si="14"/>
        <v>0</v>
      </c>
      <c r="K101" s="9" t="str">
        <f t="shared" si="15"/>
        <v/>
      </c>
      <c r="M101" s="8" t="str">
        <f t="shared" si="16"/>
        <v/>
      </c>
      <c r="N101" s="8" t="str">
        <f t="shared" si="17"/>
        <v/>
      </c>
      <c r="O101" s="8"/>
      <c r="P101" s="8">
        <f t="shared" si="18"/>
        <v>0</v>
      </c>
      <c r="Q101" s="8">
        <f t="shared" si="19"/>
        <v>0</v>
      </c>
      <c r="R101" s="8"/>
      <c r="S101" s="8">
        <f t="shared" si="20"/>
        <v>0</v>
      </c>
      <c r="T101" s="8">
        <f t="shared" si="21"/>
        <v>0</v>
      </c>
      <c r="U101" s="8">
        <f t="shared" si="22"/>
        <v>0</v>
      </c>
      <c r="V101" s="8"/>
      <c r="W101" s="8">
        <f t="shared" si="23"/>
        <v>0</v>
      </c>
      <c r="X101" s="8">
        <f t="shared" si="24"/>
        <v>0</v>
      </c>
      <c r="Y101" s="8"/>
      <c r="Z101" s="8"/>
    </row>
    <row r="102" spans="4:26" x14ac:dyDescent="0.35">
      <c r="D102" s="8">
        <f>SUMIF(June!$A$5:$A$200,July!A102,June!$V$5:$V$200)</f>
        <v>0</v>
      </c>
      <c r="E102" s="8">
        <f t="shared" si="13"/>
        <v>0</v>
      </c>
      <c r="J102" s="8">
        <f t="shared" si="14"/>
        <v>0</v>
      </c>
      <c r="K102" s="9" t="str">
        <f t="shared" si="15"/>
        <v/>
      </c>
      <c r="M102" s="8" t="str">
        <f t="shared" si="16"/>
        <v/>
      </c>
      <c r="N102" s="8" t="str">
        <f t="shared" si="17"/>
        <v/>
      </c>
      <c r="O102" s="8"/>
      <c r="P102" s="8">
        <f t="shared" si="18"/>
        <v>0</v>
      </c>
      <c r="Q102" s="8">
        <f t="shared" si="19"/>
        <v>0</v>
      </c>
      <c r="R102" s="8"/>
      <c r="S102" s="8">
        <f t="shared" si="20"/>
        <v>0</v>
      </c>
      <c r="T102" s="8">
        <f t="shared" si="21"/>
        <v>0</v>
      </c>
      <c r="U102" s="8">
        <f t="shared" si="22"/>
        <v>0</v>
      </c>
      <c r="V102" s="8"/>
      <c r="W102" s="8">
        <f t="shared" si="23"/>
        <v>0</v>
      </c>
      <c r="X102" s="8">
        <f t="shared" si="24"/>
        <v>0</v>
      </c>
      <c r="Y102" s="8"/>
      <c r="Z102" s="8"/>
    </row>
    <row r="103" spans="4:26" x14ac:dyDescent="0.35">
      <c r="D103" s="8">
        <f>SUMIF(June!$A$5:$A$200,July!A103,June!$V$5:$V$200)</f>
        <v>0</v>
      </c>
      <c r="E103" s="8">
        <f t="shared" si="13"/>
        <v>0</v>
      </c>
      <c r="J103" s="8">
        <f t="shared" si="14"/>
        <v>0</v>
      </c>
      <c r="K103" s="9" t="str">
        <f t="shared" si="15"/>
        <v/>
      </c>
      <c r="M103" s="8" t="str">
        <f t="shared" si="16"/>
        <v/>
      </c>
      <c r="N103" s="8" t="str">
        <f t="shared" si="17"/>
        <v/>
      </c>
      <c r="O103" s="8"/>
      <c r="P103" s="8">
        <f t="shared" si="18"/>
        <v>0</v>
      </c>
      <c r="Q103" s="8">
        <f t="shared" si="19"/>
        <v>0</v>
      </c>
      <c r="R103" s="8"/>
      <c r="S103" s="8">
        <f t="shared" si="20"/>
        <v>0</v>
      </c>
      <c r="T103" s="8">
        <f t="shared" si="21"/>
        <v>0</v>
      </c>
      <c r="U103" s="8">
        <f t="shared" si="22"/>
        <v>0</v>
      </c>
      <c r="V103" s="8"/>
      <c r="W103" s="8">
        <f t="shared" si="23"/>
        <v>0</v>
      </c>
      <c r="X103" s="8">
        <f t="shared" si="24"/>
        <v>0</v>
      </c>
      <c r="Y103" s="8"/>
      <c r="Z103" s="8"/>
    </row>
    <row r="104" spans="4:26" x14ac:dyDescent="0.35">
      <c r="D104" s="8">
        <f>SUMIF(June!$A$5:$A$200,July!A104,June!$V$5:$V$200)</f>
        <v>0</v>
      </c>
      <c r="E104" s="8">
        <f t="shared" si="13"/>
        <v>0</v>
      </c>
      <c r="J104" s="8">
        <f t="shared" si="14"/>
        <v>0</v>
      </c>
      <c r="K104" s="9" t="str">
        <f t="shared" si="15"/>
        <v/>
      </c>
      <c r="M104" s="8" t="str">
        <f t="shared" si="16"/>
        <v/>
      </c>
      <c r="N104" s="8" t="str">
        <f t="shared" si="17"/>
        <v/>
      </c>
      <c r="O104" s="8"/>
      <c r="P104" s="8">
        <f t="shared" si="18"/>
        <v>0</v>
      </c>
      <c r="Q104" s="8">
        <f t="shared" si="19"/>
        <v>0</v>
      </c>
      <c r="R104" s="8"/>
      <c r="S104" s="8">
        <f t="shared" si="20"/>
        <v>0</v>
      </c>
      <c r="T104" s="8">
        <f t="shared" si="21"/>
        <v>0</v>
      </c>
      <c r="U104" s="8">
        <f t="shared" si="22"/>
        <v>0</v>
      </c>
      <c r="V104" s="8"/>
      <c r="W104" s="8">
        <f t="shared" si="23"/>
        <v>0</v>
      </c>
      <c r="X104" s="8">
        <f t="shared" si="24"/>
        <v>0</v>
      </c>
      <c r="Y104" s="8"/>
      <c r="Z104" s="8"/>
    </row>
    <row r="105" spans="4:26" x14ac:dyDescent="0.35">
      <c r="D105" s="8">
        <f>SUMIF(June!$A$5:$A$200,July!A105,June!$V$5:$V$200)</f>
        <v>0</v>
      </c>
      <c r="E105" s="8">
        <f t="shared" si="13"/>
        <v>0</v>
      </c>
      <c r="J105" s="8">
        <f t="shared" si="14"/>
        <v>0</v>
      </c>
      <c r="K105" s="9" t="str">
        <f t="shared" si="15"/>
        <v/>
      </c>
      <c r="M105" s="8" t="str">
        <f t="shared" si="16"/>
        <v/>
      </c>
      <c r="N105" s="8" t="str">
        <f t="shared" si="17"/>
        <v/>
      </c>
      <c r="O105" s="8"/>
      <c r="P105" s="8">
        <f t="shared" si="18"/>
        <v>0</v>
      </c>
      <c r="Q105" s="8">
        <f t="shared" si="19"/>
        <v>0</v>
      </c>
      <c r="R105" s="8"/>
      <c r="S105" s="8">
        <f t="shared" si="20"/>
        <v>0</v>
      </c>
      <c r="T105" s="8">
        <f t="shared" si="21"/>
        <v>0</v>
      </c>
      <c r="U105" s="8">
        <f t="shared" si="22"/>
        <v>0</v>
      </c>
      <c r="V105" s="8"/>
      <c r="W105" s="8">
        <f t="shared" si="23"/>
        <v>0</v>
      </c>
      <c r="X105" s="8">
        <f t="shared" si="24"/>
        <v>0</v>
      </c>
      <c r="Y105" s="8"/>
      <c r="Z105" s="8"/>
    </row>
    <row r="106" spans="4:26" x14ac:dyDescent="0.35">
      <c r="D106" s="8">
        <f>SUMIF(June!$A$5:$A$200,July!A106,June!$V$5:$V$200)</f>
        <v>0</v>
      </c>
      <c r="E106" s="8">
        <f t="shared" si="13"/>
        <v>0</v>
      </c>
      <c r="J106" s="8">
        <f t="shared" si="14"/>
        <v>0</v>
      </c>
      <c r="K106" s="9" t="str">
        <f t="shared" si="15"/>
        <v/>
      </c>
      <c r="M106" s="8" t="str">
        <f t="shared" si="16"/>
        <v/>
      </c>
      <c r="N106" s="8" t="str">
        <f t="shared" si="17"/>
        <v/>
      </c>
      <c r="O106" s="8"/>
      <c r="P106" s="8">
        <f t="shared" si="18"/>
        <v>0</v>
      </c>
      <c r="Q106" s="8">
        <f t="shared" si="19"/>
        <v>0</v>
      </c>
      <c r="R106" s="8"/>
      <c r="S106" s="8">
        <f t="shared" si="20"/>
        <v>0</v>
      </c>
      <c r="T106" s="8">
        <f t="shared" si="21"/>
        <v>0</v>
      </c>
      <c r="U106" s="8">
        <f t="shared" si="22"/>
        <v>0</v>
      </c>
      <c r="V106" s="8"/>
      <c r="W106" s="8">
        <f t="shared" si="23"/>
        <v>0</v>
      </c>
      <c r="X106" s="8">
        <f t="shared" si="24"/>
        <v>0</v>
      </c>
      <c r="Y106" s="8"/>
      <c r="Z106" s="8"/>
    </row>
    <row r="107" spans="4:26" x14ac:dyDescent="0.35">
      <c r="D107" s="8">
        <f>SUMIF(June!$A$5:$A$200,July!A107,June!$V$5:$V$200)</f>
        <v>0</v>
      </c>
      <c r="E107" s="8">
        <f t="shared" si="13"/>
        <v>0</v>
      </c>
      <c r="J107" s="8">
        <f t="shared" si="14"/>
        <v>0</v>
      </c>
      <c r="K107" s="9" t="str">
        <f t="shared" si="15"/>
        <v/>
      </c>
      <c r="M107" s="8" t="str">
        <f t="shared" si="16"/>
        <v/>
      </c>
      <c r="N107" s="8" t="str">
        <f t="shared" si="17"/>
        <v/>
      </c>
      <c r="O107" s="8"/>
      <c r="P107" s="8">
        <f t="shared" si="18"/>
        <v>0</v>
      </c>
      <c r="Q107" s="8">
        <f t="shared" si="19"/>
        <v>0</v>
      </c>
      <c r="R107" s="8"/>
      <c r="S107" s="8">
        <f t="shared" si="20"/>
        <v>0</v>
      </c>
      <c r="T107" s="8">
        <f t="shared" si="21"/>
        <v>0</v>
      </c>
      <c r="U107" s="8">
        <f t="shared" si="22"/>
        <v>0</v>
      </c>
      <c r="V107" s="8"/>
      <c r="W107" s="8">
        <f t="shared" si="23"/>
        <v>0</v>
      </c>
      <c r="X107" s="8">
        <f t="shared" si="24"/>
        <v>0</v>
      </c>
      <c r="Y107" s="8"/>
      <c r="Z107" s="8"/>
    </row>
    <row r="108" spans="4:26" x14ac:dyDescent="0.35">
      <c r="D108" s="8">
        <f>SUMIF(June!$A$5:$A$200,July!A108,June!$V$5:$V$200)</f>
        <v>0</v>
      </c>
      <c r="E108" s="8">
        <f t="shared" si="13"/>
        <v>0</v>
      </c>
      <c r="J108" s="8">
        <f t="shared" si="14"/>
        <v>0</v>
      </c>
      <c r="K108" s="9" t="str">
        <f t="shared" si="15"/>
        <v/>
      </c>
      <c r="M108" s="8" t="str">
        <f t="shared" si="16"/>
        <v/>
      </c>
      <c r="N108" s="8" t="str">
        <f t="shared" si="17"/>
        <v/>
      </c>
      <c r="O108" s="8"/>
      <c r="P108" s="8">
        <f t="shared" si="18"/>
        <v>0</v>
      </c>
      <c r="Q108" s="8">
        <f t="shared" si="19"/>
        <v>0</v>
      </c>
      <c r="R108" s="8"/>
      <c r="S108" s="8">
        <f t="shared" si="20"/>
        <v>0</v>
      </c>
      <c r="T108" s="8">
        <f t="shared" si="21"/>
        <v>0</v>
      </c>
      <c r="U108" s="8">
        <f t="shared" si="22"/>
        <v>0</v>
      </c>
      <c r="V108" s="8"/>
      <c r="W108" s="8">
        <f t="shared" si="23"/>
        <v>0</v>
      </c>
      <c r="X108" s="8">
        <f t="shared" si="24"/>
        <v>0</v>
      </c>
      <c r="Y108" s="8"/>
      <c r="Z108" s="8"/>
    </row>
    <row r="109" spans="4:26" x14ac:dyDescent="0.35">
      <c r="D109" s="8">
        <f>SUMIF(June!$A$5:$A$200,July!A109,June!$V$5:$V$200)</f>
        <v>0</v>
      </c>
      <c r="E109" s="8">
        <f t="shared" si="13"/>
        <v>0</v>
      </c>
      <c r="J109" s="8">
        <f t="shared" si="14"/>
        <v>0</v>
      </c>
      <c r="K109" s="9" t="str">
        <f t="shared" si="15"/>
        <v/>
      </c>
      <c r="M109" s="8" t="str">
        <f t="shared" si="16"/>
        <v/>
      </c>
      <c r="N109" s="8" t="str">
        <f t="shared" si="17"/>
        <v/>
      </c>
      <c r="O109" s="8"/>
      <c r="P109" s="8">
        <f t="shared" si="18"/>
        <v>0</v>
      </c>
      <c r="Q109" s="8">
        <f t="shared" si="19"/>
        <v>0</v>
      </c>
      <c r="R109" s="8"/>
      <c r="S109" s="8">
        <f t="shared" si="20"/>
        <v>0</v>
      </c>
      <c r="T109" s="8">
        <f t="shared" si="21"/>
        <v>0</v>
      </c>
      <c r="U109" s="8">
        <f t="shared" si="22"/>
        <v>0</v>
      </c>
      <c r="V109" s="8"/>
      <c r="W109" s="8">
        <f t="shared" si="23"/>
        <v>0</v>
      </c>
      <c r="X109" s="8">
        <f t="shared" si="24"/>
        <v>0</v>
      </c>
      <c r="Y109" s="8"/>
      <c r="Z109" s="8"/>
    </row>
    <row r="110" spans="4:26" x14ac:dyDescent="0.35">
      <c r="D110" s="8">
        <f>SUMIF(June!$A$5:$A$200,July!A110,June!$V$5:$V$200)</f>
        <v>0</v>
      </c>
      <c r="E110" s="8">
        <f t="shared" si="13"/>
        <v>0</v>
      </c>
      <c r="J110" s="8">
        <f t="shared" si="14"/>
        <v>0</v>
      </c>
      <c r="K110" s="9" t="str">
        <f t="shared" si="15"/>
        <v/>
      </c>
      <c r="M110" s="8" t="str">
        <f t="shared" si="16"/>
        <v/>
      </c>
      <c r="N110" s="8" t="str">
        <f t="shared" si="17"/>
        <v/>
      </c>
      <c r="O110" s="8"/>
      <c r="P110" s="8">
        <f t="shared" si="18"/>
        <v>0</v>
      </c>
      <c r="Q110" s="8">
        <f t="shared" si="19"/>
        <v>0</v>
      </c>
      <c r="R110" s="8"/>
      <c r="S110" s="8">
        <f t="shared" si="20"/>
        <v>0</v>
      </c>
      <c r="T110" s="8">
        <f t="shared" si="21"/>
        <v>0</v>
      </c>
      <c r="U110" s="8">
        <f t="shared" si="22"/>
        <v>0</v>
      </c>
      <c r="V110" s="8"/>
      <c r="W110" s="8">
        <f t="shared" si="23"/>
        <v>0</v>
      </c>
      <c r="X110" s="8">
        <f t="shared" si="24"/>
        <v>0</v>
      </c>
      <c r="Y110" s="8"/>
      <c r="Z110" s="8"/>
    </row>
    <row r="111" spans="4:26" x14ac:dyDescent="0.35">
      <c r="D111" s="8">
        <f>SUMIF(June!$A$5:$A$200,July!A111,June!$V$5:$V$200)</f>
        <v>0</v>
      </c>
      <c r="E111" s="8">
        <f t="shared" si="13"/>
        <v>0</v>
      </c>
      <c r="J111" s="8">
        <f t="shared" si="14"/>
        <v>0</v>
      </c>
      <c r="K111" s="9" t="str">
        <f t="shared" si="15"/>
        <v/>
      </c>
      <c r="M111" s="8" t="str">
        <f t="shared" si="16"/>
        <v/>
      </c>
      <c r="N111" s="8" t="str">
        <f t="shared" si="17"/>
        <v/>
      </c>
      <c r="O111" s="8"/>
      <c r="P111" s="8">
        <f t="shared" si="18"/>
        <v>0</v>
      </c>
      <c r="Q111" s="8">
        <f t="shared" si="19"/>
        <v>0</v>
      </c>
      <c r="R111" s="8"/>
      <c r="S111" s="8">
        <f t="shared" si="20"/>
        <v>0</v>
      </c>
      <c r="T111" s="8">
        <f t="shared" si="21"/>
        <v>0</v>
      </c>
      <c r="U111" s="8">
        <f t="shared" si="22"/>
        <v>0</v>
      </c>
      <c r="V111" s="8"/>
      <c r="W111" s="8">
        <f t="shared" si="23"/>
        <v>0</v>
      </c>
      <c r="X111" s="8">
        <f t="shared" si="24"/>
        <v>0</v>
      </c>
      <c r="Y111" s="8"/>
      <c r="Z111" s="8"/>
    </row>
    <row r="112" spans="4:26" x14ac:dyDescent="0.35">
      <c r="D112" s="8">
        <f>SUMIF(June!$A$5:$A$200,July!A112,June!$V$5:$V$200)</f>
        <v>0</v>
      </c>
      <c r="E112" s="8">
        <f t="shared" si="13"/>
        <v>0</v>
      </c>
      <c r="J112" s="8">
        <f t="shared" si="14"/>
        <v>0</v>
      </c>
      <c r="K112" s="9" t="str">
        <f t="shared" si="15"/>
        <v/>
      </c>
      <c r="M112" s="8" t="str">
        <f t="shared" si="16"/>
        <v/>
      </c>
      <c r="N112" s="8" t="str">
        <f t="shared" si="17"/>
        <v/>
      </c>
      <c r="O112" s="8"/>
      <c r="P112" s="8">
        <f t="shared" si="18"/>
        <v>0</v>
      </c>
      <c r="Q112" s="8">
        <f t="shared" si="19"/>
        <v>0</v>
      </c>
      <c r="R112" s="8"/>
      <c r="S112" s="8">
        <f t="shared" si="20"/>
        <v>0</v>
      </c>
      <c r="T112" s="8">
        <f t="shared" si="21"/>
        <v>0</v>
      </c>
      <c r="U112" s="8">
        <f t="shared" si="22"/>
        <v>0</v>
      </c>
      <c r="V112" s="8"/>
      <c r="W112" s="8">
        <f t="shared" si="23"/>
        <v>0</v>
      </c>
      <c r="X112" s="8">
        <f t="shared" si="24"/>
        <v>0</v>
      </c>
      <c r="Y112" s="8"/>
      <c r="Z112" s="8"/>
    </row>
    <row r="113" spans="4:26" x14ac:dyDescent="0.35">
      <c r="D113" s="8">
        <f>SUMIF(June!$A$5:$A$200,July!A113,June!$V$5:$V$200)</f>
        <v>0</v>
      </c>
      <c r="E113" s="8">
        <f t="shared" si="13"/>
        <v>0</v>
      </c>
      <c r="J113" s="8">
        <f t="shared" si="14"/>
        <v>0</v>
      </c>
      <c r="K113" s="9" t="str">
        <f t="shared" si="15"/>
        <v/>
      </c>
      <c r="M113" s="8" t="str">
        <f t="shared" si="16"/>
        <v/>
      </c>
      <c r="N113" s="8" t="str">
        <f t="shared" si="17"/>
        <v/>
      </c>
      <c r="O113" s="8"/>
      <c r="P113" s="8">
        <f t="shared" si="18"/>
        <v>0</v>
      </c>
      <c r="Q113" s="8">
        <f t="shared" si="19"/>
        <v>0</v>
      </c>
      <c r="R113" s="8"/>
      <c r="S113" s="8">
        <f t="shared" si="20"/>
        <v>0</v>
      </c>
      <c r="T113" s="8">
        <f t="shared" si="21"/>
        <v>0</v>
      </c>
      <c r="U113" s="8">
        <f t="shared" si="22"/>
        <v>0</v>
      </c>
      <c r="V113" s="8"/>
      <c r="W113" s="8">
        <f t="shared" si="23"/>
        <v>0</v>
      </c>
      <c r="X113" s="8">
        <f t="shared" si="24"/>
        <v>0</v>
      </c>
      <c r="Y113" s="8"/>
      <c r="Z113" s="8"/>
    </row>
    <row r="114" spans="4:26" x14ac:dyDescent="0.35">
      <c r="D114" s="8">
        <f>SUMIF(June!$A$5:$A$200,July!A114,June!$V$5:$V$200)</f>
        <v>0</v>
      </c>
      <c r="E114" s="8">
        <f t="shared" si="13"/>
        <v>0</v>
      </c>
      <c r="J114" s="8">
        <f t="shared" si="14"/>
        <v>0</v>
      </c>
      <c r="K114" s="9" t="str">
        <f t="shared" si="15"/>
        <v/>
      </c>
      <c r="M114" s="8" t="str">
        <f t="shared" si="16"/>
        <v/>
      </c>
      <c r="N114" s="8" t="str">
        <f t="shared" si="17"/>
        <v/>
      </c>
      <c r="O114" s="8"/>
      <c r="P114" s="8">
        <f t="shared" si="18"/>
        <v>0</v>
      </c>
      <c r="Q114" s="8">
        <f t="shared" si="19"/>
        <v>0</v>
      </c>
      <c r="R114" s="8"/>
      <c r="S114" s="8">
        <f t="shared" si="20"/>
        <v>0</v>
      </c>
      <c r="T114" s="8">
        <f t="shared" si="21"/>
        <v>0</v>
      </c>
      <c r="U114" s="8">
        <f t="shared" si="22"/>
        <v>0</v>
      </c>
      <c r="V114" s="8"/>
      <c r="W114" s="8">
        <f t="shared" si="23"/>
        <v>0</v>
      </c>
      <c r="X114" s="8">
        <f t="shared" si="24"/>
        <v>0</v>
      </c>
      <c r="Y114" s="8"/>
      <c r="Z114" s="8"/>
    </row>
    <row r="115" spans="4:26" x14ac:dyDescent="0.35">
      <c r="D115" s="8">
        <f>SUMIF(June!$A$5:$A$200,July!A115,June!$V$5:$V$200)</f>
        <v>0</v>
      </c>
      <c r="E115" s="8">
        <f t="shared" si="13"/>
        <v>0</v>
      </c>
      <c r="J115" s="8">
        <f t="shared" si="14"/>
        <v>0</v>
      </c>
      <c r="K115" s="9" t="str">
        <f t="shared" si="15"/>
        <v/>
      </c>
      <c r="M115" s="8" t="str">
        <f t="shared" si="16"/>
        <v/>
      </c>
      <c r="N115" s="8" t="str">
        <f t="shared" si="17"/>
        <v/>
      </c>
      <c r="O115" s="8"/>
      <c r="P115" s="8">
        <f t="shared" si="18"/>
        <v>0</v>
      </c>
      <c r="Q115" s="8">
        <f t="shared" si="19"/>
        <v>0</v>
      </c>
      <c r="R115" s="8"/>
      <c r="S115" s="8">
        <f t="shared" si="20"/>
        <v>0</v>
      </c>
      <c r="T115" s="8">
        <f t="shared" si="21"/>
        <v>0</v>
      </c>
      <c r="U115" s="8">
        <f t="shared" si="22"/>
        <v>0</v>
      </c>
      <c r="V115" s="8"/>
      <c r="W115" s="8">
        <f t="shared" si="23"/>
        <v>0</v>
      </c>
      <c r="X115" s="8">
        <f t="shared" si="24"/>
        <v>0</v>
      </c>
      <c r="Y115" s="8"/>
      <c r="Z115" s="8"/>
    </row>
    <row r="116" spans="4:26" x14ac:dyDescent="0.35">
      <c r="D116" s="8">
        <f>SUMIF(June!$A$5:$A$200,July!A116,June!$V$5:$V$200)</f>
        <v>0</v>
      </c>
      <c r="E116" s="8">
        <f t="shared" si="13"/>
        <v>0</v>
      </c>
      <c r="J116" s="8">
        <f t="shared" si="14"/>
        <v>0</v>
      </c>
      <c r="K116" s="9" t="str">
        <f t="shared" si="15"/>
        <v/>
      </c>
      <c r="M116" s="8" t="str">
        <f t="shared" si="16"/>
        <v/>
      </c>
      <c r="N116" s="8" t="str">
        <f t="shared" si="17"/>
        <v/>
      </c>
      <c r="O116" s="8"/>
      <c r="P116" s="8">
        <f t="shared" si="18"/>
        <v>0</v>
      </c>
      <c r="Q116" s="8">
        <f t="shared" si="19"/>
        <v>0</v>
      </c>
      <c r="R116" s="8"/>
      <c r="S116" s="8">
        <f t="shared" si="20"/>
        <v>0</v>
      </c>
      <c r="T116" s="8">
        <f t="shared" si="21"/>
        <v>0</v>
      </c>
      <c r="U116" s="8">
        <f t="shared" si="22"/>
        <v>0</v>
      </c>
      <c r="V116" s="8"/>
      <c r="W116" s="8">
        <f t="shared" si="23"/>
        <v>0</v>
      </c>
      <c r="X116" s="8">
        <f t="shared" si="24"/>
        <v>0</v>
      </c>
      <c r="Y116" s="8"/>
      <c r="Z116" s="8"/>
    </row>
    <row r="117" spans="4:26" x14ac:dyDescent="0.35">
      <c r="D117" s="8">
        <f>SUMIF(June!$A$5:$A$200,July!A117,June!$V$5:$V$200)</f>
        <v>0</v>
      </c>
      <c r="E117" s="8">
        <f t="shared" si="13"/>
        <v>0</v>
      </c>
      <c r="J117" s="8">
        <f t="shared" si="14"/>
        <v>0</v>
      </c>
      <c r="K117" s="9" t="str">
        <f t="shared" si="15"/>
        <v/>
      </c>
      <c r="M117" s="8" t="str">
        <f t="shared" si="16"/>
        <v/>
      </c>
      <c r="N117" s="8" t="str">
        <f t="shared" si="17"/>
        <v/>
      </c>
      <c r="O117" s="8"/>
      <c r="P117" s="8">
        <f t="shared" si="18"/>
        <v>0</v>
      </c>
      <c r="Q117" s="8">
        <f t="shared" si="19"/>
        <v>0</v>
      </c>
      <c r="R117" s="8"/>
      <c r="S117" s="8">
        <f t="shared" si="20"/>
        <v>0</v>
      </c>
      <c r="T117" s="8">
        <f t="shared" si="21"/>
        <v>0</v>
      </c>
      <c r="U117" s="8">
        <f t="shared" si="22"/>
        <v>0</v>
      </c>
      <c r="V117" s="8"/>
      <c r="W117" s="8">
        <f t="shared" si="23"/>
        <v>0</v>
      </c>
      <c r="X117" s="8">
        <f t="shared" si="24"/>
        <v>0</v>
      </c>
      <c r="Y117" s="8"/>
      <c r="Z117" s="8"/>
    </row>
    <row r="118" spans="4:26" x14ac:dyDescent="0.35">
      <c r="D118" s="8">
        <f>SUMIF(June!$A$5:$A$200,July!A118,June!$V$5:$V$200)</f>
        <v>0</v>
      </c>
      <c r="E118" s="8">
        <f t="shared" si="13"/>
        <v>0</v>
      </c>
      <c r="J118" s="8">
        <f t="shared" si="14"/>
        <v>0</v>
      </c>
      <c r="K118" s="9" t="str">
        <f t="shared" si="15"/>
        <v/>
      </c>
      <c r="M118" s="8" t="str">
        <f t="shared" si="16"/>
        <v/>
      </c>
      <c r="N118" s="8" t="str">
        <f t="shared" si="17"/>
        <v/>
      </c>
      <c r="O118" s="8"/>
      <c r="P118" s="8">
        <f t="shared" si="18"/>
        <v>0</v>
      </c>
      <c r="Q118" s="8">
        <f t="shared" si="19"/>
        <v>0</v>
      </c>
      <c r="R118" s="8"/>
      <c r="S118" s="8">
        <f t="shared" si="20"/>
        <v>0</v>
      </c>
      <c r="T118" s="8">
        <f t="shared" si="21"/>
        <v>0</v>
      </c>
      <c r="U118" s="8">
        <f t="shared" si="22"/>
        <v>0</v>
      </c>
      <c r="V118" s="8"/>
      <c r="W118" s="8">
        <f t="shared" si="23"/>
        <v>0</v>
      </c>
      <c r="X118" s="8">
        <f t="shared" si="24"/>
        <v>0</v>
      </c>
      <c r="Y118" s="8"/>
      <c r="Z118" s="8"/>
    </row>
    <row r="119" spans="4:26" x14ac:dyDescent="0.35">
      <c r="D119" s="8">
        <f>SUMIF(June!$A$5:$A$200,July!A119,June!$V$5:$V$200)</f>
        <v>0</v>
      </c>
      <c r="E119" s="8">
        <f t="shared" si="13"/>
        <v>0</v>
      </c>
      <c r="J119" s="8">
        <f t="shared" si="14"/>
        <v>0</v>
      </c>
      <c r="K119" s="9" t="str">
        <f t="shared" si="15"/>
        <v/>
      </c>
      <c r="M119" s="8" t="str">
        <f t="shared" si="16"/>
        <v/>
      </c>
      <c r="N119" s="8" t="str">
        <f t="shared" si="17"/>
        <v/>
      </c>
      <c r="O119" s="8"/>
      <c r="P119" s="8">
        <f t="shared" si="18"/>
        <v>0</v>
      </c>
      <c r="Q119" s="8">
        <f t="shared" si="19"/>
        <v>0</v>
      </c>
      <c r="R119" s="8"/>
      <c r="S119" s="8">
        <f t="shared" si="20"/>
        <v>0</v>
      </c>
      <c r="T119" s="8">
        <f t="shared" si="21"/>
        <v>0</v>
      </c>
      <c r="U119" s="8">
        <f t="shared" si="22"/>
        <v>0</v>
      </c>
      <c r="V119" s="8"/>
      <c r="W119" s="8">
        <f t="shared" si="23"/>
        <v>0</v>
      </c>
      <c r="X119" s="8">
        <f t="shared" si="24"/>
        <v>0</v>
      </c>
      <c r="Y119" s="8"/>
      <c r="Z119" s="8"/>
    </row>
    <row r="120" spans="4:26" x14ac:dyDescent="0.35">
      <c r="D120" s="8">
        <f>SUMIF(June!$A$5:$A$200,July!A120,June!$V$5:$V$200)</f>
        <v>0</v>
      </c>
      <c r="E120" s="8">
        <f t="shared" si="13"/>
        <v>0</v>
      </c>
      <c r="J120" s="8">
        <f t="shared" si="14"/>
        <v>0</v>
      </c>
      <c r="K120" s="9" t="str">
        <f t="shared" si="15"/>
        <v/>
      </c>
      <c r="M120" s="8" t="str">
        <f t="shared" si="16"/>
        <v/>
      </c>
      <c r="N120" s="8" t="str">
        <f t="shared" si="17"/>
        <v/>
      </c>
      <c r="O120" s="8"/>
      <c r="P120" s="8">
        <f t="shared" si="18"/>
        <v>0</v>
      </c>
      <c r="Q120" s="8">
        <f t="shared" si="19"/>
        <v>0</v>
      </c>
      <c r="R120" s="8"/>
      <c r="S120" s="8">
        <f t="shared" si="20"/>
        <v>0</v>
      </c>
      <c r="T120" s="8">
        <f t="shared" si="21"/>
        <v>0</v>
      </c>
      <c r="U120" s="8">
        <f t="shared" si="22"/>
        <v>0</v>
      </c>
      <c r="V120" s="8"/>
      <c r="W120" s="8">
        <f t="shared" si="23"/>
        <v>0</v>
      </c>
      <c r="X120" s="8">
        <f t="shared" si="24"/>
        <v>0</v>
      </c>
      <c r="Y120" s="8"/>
      <c r="Z120" s="8"/>
    </row>
    <row r="121" spans="4:26" x14ac:dyDescent="0.35">
      <c r="D121" s="8">
        <f>SUMIF(June!$A$5:$A$200,July!A121,June!$V$5:$V$200)</f>
        <v>0</v>
      </c>
      <c r="E121" s="8">
        <f t="shared" si="13"/>
        <v>0</v>
      </c>
      <c r="J121" s="8">
        <f t="shared" si="14"/>
        <v>0</v>
      </c>
      <c r="K121" s="9" t="str">
        <f t="shared" si="15"/>
        <v/>
      </c>
      <c r="M121" s="8" t="str">
        <f t="shared" si="16"/>
        <v/>
      </c>
      <c r="N121" s="8" t="str">
        <f t="shared" si="17"/>
        <v/>
      </c>
      <c r="O121" s="8"/>
      <c r="P121" s="8">
        <f t="shared" si="18"/>
        <v>0</v>
      </c>
      <c r="Q121" s="8">
        <f t="shared" si="19"/>
        <v>0</v>
      </c>
      <c r="R121" s="8"/>
      <c r="S121" s="8">
        <f t="shared" si="20"/>
        <v>0</v>
      </c>
      <c r="T121" s="8">
        <f t="shared" si="21"/>
        <v>0</v>
      </c>
      <c r="U121" s="8">
        <f t="shared" si="22"/>
        <v>0</v>
      </c>
      <c r="V121" s="8"/>
      <c r="W121" s="8">
        <f t="shared" si="23"/>
        <v>0</v>
      </c>
      <c r="X121" s="8">
        <f t="shared" si="24"/>
        <v>0</v>
      </c>
      <c r="Y121" s="8"/>
      <c r="Z121" s="8"/>
    </row>
    <row r="122" spans="4:26" x14ac:dyDescent="0.35">
      <c r="D122" s="8">
        <f>SUMIF(June!$A$5:$A$200,July!A122,June!$V$5:$V$200)</f>
        <v>0</v>
      </c>
      <c r="E122" s="8">
        <f t="shared" si="13"/>
        <v>0</v>
      </c>
      <c r="J122" s="8">
        <f t="shared" si="14"/>
        <v>0</v>
      </c>
      <c r="K122" s="9" t="str">
        <f t="shared" si="15"/>
        <v/>
      </c>
      <c r="M122" s="8" t="str">
        <f t="shared" si="16"/>
        <v/>
      </c>
      <c r="N122" s="8" t="str">
        <f t="shared" si="17"/>
        <v/>
      </c>
      <c r="O122" s="8"/>
      <c r="P122" s="8">
        <f t="shared" si="18"/>
        <v>0</v>
      </c>
      <c r="Q122" s="8">
        <f t="shared" si="19"/>
        <v>0</v>
      </c>
      <c r="R122" s="8"/>
      <c r="S122" s="8">
        <f t="shared" si="20"/>
        <v>0</v>
      </c>
      <c r="T122" s="8">
        <f t="shared" si="21"/>
        <v>0</v>
      </c>
      <c r="U122" s="8">
        <f t="shared" si="22"/>
        <v>0</v>
      </c>
      <c r="V122" s="8"/>
      <c r="W122" s="8">
        <f t="shared" si="23"/>
        <v>0</v>
      </c>
      <c r="X122" s="8">
        <f t="shared" si="24"/>
        <v>0</v>
      </c>
      <c r="Y122" s="8"/>
      <c r="Z122" s="8"/>
    </row>
    <row r="123" spans="4:26" x14ac:dyDescent="0.35">
      <c r="D123" s="8">
        <f>SUMIF(June!$A$5:$A$200,July!A123,June!$V$5:$V$200)</f>
        <v>0</v>
      </c>
      <c r="E123" s="8">
        <f t="shared" si="13"/>
        <v>0</v>
      </c>
      <c r="J123" s="8">
        <f t="shared" si="14"/>
        <v>0</v>
      </c>
      <c r="K123" s="9" t="str">
        <f t="shared" si="15"/>
        <v/>
      </c>
      <c r="M123" s="8" t="str">
        <f t="shared" si="16"/>
        <v/>
      </c>
      <c r="N123" s="8" t="str">
        <f t="shared" si="17"/>
        <v/>
      </c>
      <c r="O123" s="8"/>
      <c r="P123" s="8">
        <f t="shared" si="18"/>
        <v>0</v>
      </c>
      <c r="Q123" s="8">
        <f t="shared" si="19"/>
        <v>0</v>
      </c>
      <c r="R123" s="8"/>
      <c r="S123" s="8">
        <f t="shared" si="20"/>
        <v>0</v>
      </c>
      <c r="T123" s="8">
        <f t="shared" si="21"/>
        <v>0</v>
      </c>
      <c r="U123" s="8">
        <f t="shared" si="22"/>
        <v>0</v>
      </c>
      <c r="V123" s="8"/>
      <c r="W123" s="8">
        <f t="shared" si="23"/>
        <v>0</v>
      </c>
      <c r="X123" s="8">
        <f t="shared" si="24"/>
        <v>0</v>
      </c>
      <c r="Y123" s="8"/>
      <c r="Z123" s="8"/>
    </row>
    <row r="124" spans="4:26" x14ac:dyDescent="0.35">
      <c r="D124" s="8">
        <f>SUMIF(June!$A$5:$A$200,July!A124,June!$V$5:$V$200)</f>
        <v>0</v>
      </c>
      <c r="E124" s="8">
        <f t="shared" si="13"/>
        <v>0</v>
      </c>
      <c r="J124" s="8">
        <f t="shared" si="14"/>
        <v>0</v>
      </c>
      <c r="K124" s="9" t="str">
        <f t="shared" si="15"/>
        <v/>
      </c>
      <c r="M124" s="8" t="str">
        <f t="shared" si="16"/>
        <v/>
      </c>
      <c r="N124" s="8" t="str">
        <f t="shared" si="17"/>
        <v/>
      </c>
      <c r="O124" s="8"/>
      <c r="P124" s="8">
        <f t="shared" si="18"/>
        <v>0</v>
      </c>
      <c r="Q124" s="8">
        <f t="shared" si="19"/>
        <v>0</v>
      </c>
      <c r="R124" s="8"/>
      <c r="S124" s="8">
        <f t="shared" si="20"/>
        <v>0</v>
      </c>
      <c r="T124" s="8">
        <f t="shared" si="21"/>
        <v>0</v>
      </c>
      <c r="U124" s="8">
        <f t="shared" si="22"/>
        <v>0</v>
      </c>
      <c r="V124" s="8"/>
      <c r="W124" s="8">
        <f t="shared" si="23"/>
        <v>0</v>
      </c>
      <c r="X124" s="8">
        <f t="shared" si="24"/>
        <v>0</v>
      </c>
      <c r="Y124" s="8"/>
      <c r="Z124" s="8"/>
    </row>
    <row r="125" spans="4:26" x14ac:dyDescent="0.35">
      <c r="D125" s="8">
        <f>SUMIF(June!$A$5:$A$200,July!A125,June!$V$5:$V$200)</f>
        <v>0</v>
      </c>
      <c r="E125" s="8">
        <f t="shared" si="13"/>
        <v>0</v>
      </c>
      <c r="J125" s="8">
        <f t="shared" si="14"/>
        <v>0</v>
      </c>
      <c r="K125" s="9" t="str">
        <f t="shared" si="15"/>
        <v/>
      </c>
      <c r="M125" s="8" t="str">
        <f t="shared" si="16"/>
        <v/>
      </c>
      <c r="N125" s="8" t="str">
        <f t="shared" si="17"/>
        <v/>
      </c>
      <c r="O125" s="8"/>
      <c r="P125" s="8">
        <f t="shared" si="18"/>
        <v>0</v>
      </c>
      <c r="Q125" s="8">
        <f t="shared" si="19"/>
        <v>0</v>
      </c>
      <c r="R125" s="8"/>
      <c r="S125" s="8">
        <f t="shared" si="20"/>
        <v>0</v>
      </c>
      <c r="T125" s="8">
        <f t="shared" si="21"/>
        <v>0</v>
      </c>
      <c r="U125" s="8">
        <f t="shared" si="22"/>
        <v>0</v>
      </c>
      <c r="V125" s="8"/>
      <c r="W125" s="8">
        <f t="shared" si="23"/>
        <v>0</v>
      </c>
      <c r="X125" s="8">
        <f t="shared" si="24"/>
        <v>0</v>
      </c>
      <c r="Y125" s="8"/>
      <c r="Z125" s="8"/>
    </row>
    <row r="126" spans="4:26" x14ac:dyDescent="0.35">
      <c r="D126" s="8">
        <f>SUMIF(June!$A$5:$A$200,July!A126,June!$V$5:$V$200)</f>
        <v>0</v>
      </c>
      <c r="E126" s="8">
        <f t="shared" si="13"/>
        <v>0</v>
      </c>
      <c r="J126" s="8">
        <f t="shared" si="14"/>
        <v>0</v>
      </c>
      <c r="K126" s="9" t="str">
        <f t="shared" si="15"/>
        <v/>
      </c>
      <c r="M126" s="8" t="str">
        <f t="shared" si="16"/>
        <v/>
      </c>
      <c r="N126" s="8" t="str">
        <f t="shared" si="17"/>
        <v/>
      </c>
      <c r="O126" s="8"/>
      <c r="P126" s="8">
        <f t="shared" si="18"/>
        <v>0</v>
      </c>
      <c r="Q126" s="8">
        <f t="shared" si="19"/>
        <v>0</v>
      </c>
      <c r="R126" s="8"/>
      <c r="S126" s="8">
        <f t="shared" si="20"/>
        <v>0</v>
      </c>
      <c r="T126" s="8">
        <f t="shared" si="21"/>
        <v>0</v>
      </c>
      <c r="U126" s="8">
        <f t="shared" si="22"/>
        <v>0</v>
      </c>
      <c r="V126" s="8"/>
      <c r="W126" s="8">
        <f t="shared" si="23"/>
        <v>0</v>
      </c>
      <c r="X126" s="8">
        <f t="shared" si="24"/>
        <v>0</v>
      </c>
      <c r="Y126" s="8"/>
      <c r="Z126" s="8"/>
    </row>
    <row r="127" spans="4:26" x14ac:dyDescent="0.35">
      <c r="D127" s="8">
        <f>SUMIF(June!$A$5:$A$200,July!A127,June!$V$5:$V$200)</f>
        <v>0</v>
      </c>
      <c r="E127" s="8">
        <f t="shared" si="13"/>
        <v>0</v>
      </c>
      <c r="J127" s="8">
        <f t="shared" si="14"/>
        <v>0</v>
      </c>
      <c r="K127" s="9" t="str">
        <f t="shared" si="15"/>
        <v/>
      </c>
      <c r="M127" s="8" t="str">
        <f t="shared" si="16"/>
        <v/>
      </c>
      <c r="N127" s="8" t="str">
        <f t="shared" si="17"/>
        <v/>
      </c>
      <c r="O127" s="8"/>
      <c r="P127" s="8">
        <f t="shared" si="18"/>
        <v>0</v>
      </c>
      <c r="Q127" s="8">
        <f t="shared" si="19"/>
        <v>0</v>
      </c>
      <c r="R127" s="8"/>
      <c r="S127" s="8">
        <f t="shared" si="20"/>
        <v>0</v>
      </c>
      <c r="T127" s="8">
        <f t="shared" si="21"/>
        <v>0</v>
      </c>
      <c r="U127" s="8">
        <f t="shared" si="22"/>
        <v>0</v>
      </c>
      <c r="V127" s="8"/>
      <c r="W127" s="8">
        <f t="shared" si="23"/>
        <v>0</v>
      </c>
      <c r="X127" s="8">
        <f t="shared" si="24"/>
        <v>0</v>
      </c>
      <c r="Y127" s="8"/>
      <c r="Z127" s="8"/>
    </row>
    <row r="128" spans="4:26" x14ac:dyDescent="0.35">
      <c r="D128" s="8">
        <f>SUMIF(June!$A$5:$A$200,July!A128,June!$V$5:$V$200)</f>
        <v>0</v>
      </c>
      <c r="E128" s="8">
        <f t="shared" si="13"/>
        <v>0</v>
      </c>
      <c r="J128" s="8">
        <f t="shared" si="14"/>
        <v>0</v>
      </c>
      <c r="K128" s="9" t="str">
        <f t="shared" si="15"/>
        <v/>
      </c>
      <c r="M128" s="8" t="str">
        <f t="shared" si="16"/>
        <v/>
      </c>
      <c r="N128" s="8" t="str">
        <f t="shared" si="17"/>
        <v/>
      </c>
      <c r="O128" s="8"/>
      <c r="P128" s="8">
        <f t="shared" si="18"/>
        <v>0</v>
      </c>
      <c r="Q128" s="8">
        <f t="shared" si="19"/>
        <v>0</v>
      </c>
      <c r="R128" s="8"/>
      <c r="S128" s="8">
        <f t="shared" si="20"/>
        <v>0</v>
      </c>
      <c r="T128" s="8">
        <f t="shared" si="21"/>
        <v>0</v>
      </c>
      <c r="U128" s="8">
        <f t="shared" si="22"/>
        <v>0</v>
      </c>
      <c r="V128" s="8"/>
      <c r="W128" s="8">
        <f t="shared" si="23"/>
        <v>0</v>
      </c>
      <c r="X128" s="8">
        <f t="shared" si="24"/>
        <v>0</v>
      </c>
      <c r="Y128" s="8"/>
      <c r="Z128" s="8"/>
    </row>
    <row r="129" spans="4:26" x14ac:dyDescent="0.35">
      <c r="D129" s="8">
        <f>SUMIF(June!$A$5:$A$200,July!A129,June!$V$5:$V$200)</f>
        <v>0</v>
      </c>
      <c r="E129" s="8">
        <f t="shared" si="13"/>
        <v>0</v>
      </c>
      <c r="J129" s="8">
        <f t="shared" si="14"/>
        <v>0</v>
      </c>
      <c r="K129" s="9" t="str">
        <f t="shared" si="15"/>
        <v/>
      </c>
      <c r="M129" s="8" t="str">
        <f t="shared" si="16"/>
        <v/>
      </c>
      <c r="N129" s="8" t="str">
        <f t="shared" si="17"/>
        <v/>
      </c>
      <c r="O129" s="8"/>
      <c r="P129" s="8">
        <f t="shared" si="18"/>
        <v>0</v>
      </c>
      <c r="Q129" s="8">
        <f t="shared" si="19"/>
        <v>0</v>
      </c>
      <c r="R129" s="8"/>
      <c r="S129" s="8">
        <f t="shared" si="20"/>
        <v>0</v>
      </c>
      <c r="T129" s="8">
        <f t="shared" si="21"/>
        <v>0</v>
      </c>
      <c r="U129" s="8">
        <f t="shared" si="22"/>
        <v>0</v>
      </c>
      <c r="V129" s="8"/>
      <c r="W129" s="8">
        <f t="shared" si="23"/>
        <v>0</v>
      </c>
      <c r="X129" s="8">
        <f t="shared" si="24"/>
        <v>0</v>
      </c>
      <c r="Y129" s="8"/>
      <c r="Z129" s="8"/>
    </row>
    <row r="130" spans="4:26" x14ac:dyDescent="0.35">
      <c r="D130" s="8">
        <f>SUMIF(June!$A$5:$A$200,July!A130,June!$V$5:$V$200)</f>
        <v>0</v>
      </c>
      <c r="E130" s="8">
        <f t="shared" si="13"/>
        <v>0</v>
      </c>
      <c r="J130" s="8">
        <f t="shared" si="14"/>
        <v>0</v>
      </c>
      <c r="K130" s="9" t="str">
        <f t="shared" si="15"/>
        <v/>
      </c>
      <c r="M130" s="8" t="str">
        <f t="shared" si="16"/>
        <v/>
      </c>
      <c r="N130" s="8" t="str">
        <f t="shared" si="17"/>
        <v/>
      </c>
      <c r="O130" s="8"/>
      <c r="P130" s="8">
        <f t="shared" si="18"/>
        <v>0</v>
      </c>
      <c r="Q130" s="8">
        <f t="shared" si="19"/>
        <v>0</v>
      </c>
      <c r="R130" s="8"/>
      <c r="S130" s="8">
        <f t="shared" si="20"/>
        <v>0</v>
      </c>
      <c r="T130" s="8">
        <f t="shared" si="21"/>
        <v>0</v>
      </c>
      <c r="U130" s="8">
        <f t="shared" si="22"/>
        <v>0</v>
      </c>
      <c r="V130" s="8"/>
      <c r="W130" s="8">
        <f t="shared" si="23"/>
        <v>0</v>
      </c>
      <c r="X130" s="8">
        <f t="shared" si="24"/>
        <v>0</v>
      </c>
      <c r="Y130" s="8"/>
      <c r="Z130" s="8"/>
    </row>
    <row r="131" spans="4:26" x14ac:dyDescent="0.35">
      <c r="D131" s="8">
        <f>SUMIF(June!$A$5:$A$200,July!A131,June!$V$5:$V$200)</f>
        <v>0</v>
      </c>
      <c r="E131" s="8">
        <f t="shared" si="13"/>
        <v>0</v>
      </c>
      <c r="J131" s="8">
        <f t="shared" si="14"/>
        <v>0</v>
      </c>
      <c r="K131" s="9" t="str">
        <f t="shared" si="15"/>
        <v/>
      </c>
      <c r="M131" s="8" t="str">
        <f t="shared" si="16"/>
        <v/>
      </c>
      <c r="N131" s="8" t="str">
        <f t="shared" si="17"/>
        <v/>
      </c>
      <c r="O131" s="8"/>
      <c r="P131" s="8">
        <f t="shared" si="18"/>
        <v>0</v>
      </c>
      <c r="Q131" s="8">
        <f t="shared" si="19"/>
        <v>0</v>
      </c>
      <c r="R131" s="8"/>
      <c r="S131" s="8">
        <f t="shared" si="20"/>
        <v>0</v>
      </c>
      <c r="T131" s="8">
        <f t="shared" si="21"/>
        <v>0</v>
      </c>
      <c r="U131" s="8">
        <f t="shared" si="22"/>
        <v>0</v>
      </c>
      <c r="V131" s="8"/>
      <c r="W131" s="8">
        <f t="shared" si="23"/>
        <v>0</v>
      </c>
      <c r="X131" s="8">
        <f t="shared" si="24"/>
        <v>0</v>
      </c>
      <c r="Y131" s="8"/>
      <c r="Z131" s="8"/>
    </row>
    <row r="132" spans="4:26" x14ac:dyDescent="0.35">
      <c r="D132" s="8">
        <f>SUMIF(June!$A$5:$A$200,July!A132,June!$V$5:$V$200)</f>
        <v>0</v>
      </c>
      <c r="E132" s="8">
        <f t="shared" si="13"/>
        <v>0</v>
      </c>
      <c r="J132" s="8">
        <f t="shared" si="14"/>
        <v>0</v>
      </c>
      <c r="K132" s="9" t="str">
        <f t="shared" si="15"/>
        <v/>
      </c>
      <c r="M132" s="8" t="str">
        <f t="shared" si="16"/>
        <v/>
      </c>
      <c r="N132" s="8" t="str">
        <f t="shared" si="17"/>
        <v/>
      </c>
      <c r="O132" s="8"/>
      <c r="P132" s="8">
        <f t="shared" si="18"/>
        <v>0</v>
      </c>
      <c r="Q132" s="8">
        <f t="shared" si="19"/>
        <v>0</v>
      </c>
      <c r="R132" s="8"/>
      <c r="S132" s="8">
        <f t="shared" si="20"/>
        <v>0</v>
      </c>
      <c r="T132" s="8">
        <f t="shared" si="21"/>
        <v>0</v>
      </c>
      <c r="U132" s="8">
        <f t="shared" si="22"/>
        <v>0</v>
      </c>
      <c r="V132" s="8"/>
      <c r="W132" s="8">
        <f t="shared" si="23"/>
        <v>0</v>
      </c>
      <c r="X132" s="8">
        <f t="shared" si="24"/>
        <v>0</v>
      </c>
      <c r="Y132" s="8"/>
      <c r="Z132" s="8"/>
    </row>
    <row r="133" spans="4:26" x14ac:dyDescent="0.35">
      <c r="D133" s="8">
        <f>SUMIF(June!$A$5:$A$200,July!A133,June!$V$5:$V$200)</f>
        <v>0</v>
      </c>
      <c r="E133" s="8">
        <f t="shared" si="13"/>
        <v>0</v>
      </c>
      <c r="J133" s="8">
        <f t="shared" si="14"/>
        <v>0</v>
      </c>
      <c r="K133" s="9" t="str">
        <f t="shared" si="15"/>
        <v/>
      </c>
      <c r="M133" s="8" t="str">
        <f t="shared" si="16"/>
        <v/>
      </c>
      <c r="N133" s="8" t="str">
        <f t="shared" si="17"/>
        <v/>
      </c>
      <c r="O133" s="8"/>
      <c r="P133" s="8">
        <f t="shared" si="18"/>
        <v>0</v>
      </c>
      <c r="Q133" s="8">
        <f t="shared" si="19"/>
        <v>0</v>
      </c>
      <c r="R133" s="8"/>
      <c r="S133" s="8">
        <f t="shared" si="20"/>
        <v>0</v>
      </c>
      <c r="T133" s="8">
        <f t="shared" si="21"/>
        <v>0</v>
      </c>
      <c r="U133" s="8">
        <f t="shared" si="22"/>
        <v>0</v>
      </c>
      <c r="V133" s="8"/>
      <c r="W133" s="8">
        <f t="shared" si="23"/>
        <v>0</v>
      </c>
      <c r="X133" s="8">
        <f t="shared" si="24"/>
        <v>0</v>
      </c>
      <c r="Y133" s="8"/>
      <c r="Z133" s="8"/>
    </row>
    <row r="134" spans="4:26" x14ac:dyDescent="0.35">
      <c r="D134" s="8">
        <f>SUMIF(June!$A$5:$A$200,July!A134,June!$V$5:$V$200)</f>
        <v>0</v>
      </c>
      <c r="E134" s="8">
        <f t="shared" ref="E134:E197" si="25">D134-C134</f>
        <v>0</v>
      </c>
      <c r="J134" s="8">
        <f t="shared" ref="J134:J197" si="26">SUM(C134,F134:I134)</f>
        <v>0</v>
      </c>
      <c r="K134" s="9" t="str">
        <f t="shared" ref="K134:K197" si="27">IFERROR(J134/$J$3,"")</f>
        <v/>
      </c>
      <c r="M134" s="8" t="str">
        <f t="shared" ref="M134:M197" si="28">IFERROR(K134*$L$3,"")</f>
        <v/>
      </c>
      <c r="N134" s="8" t="str">
        <f t="shared" ref="N134:N197" si="29">IFERROR(L134-M134,"")</f>
        <v/>
      </c>
      <c r="O134" s="8"/>
      <c r="P134" s="8">
        <f t="shared" ref="P134:P197" si="30">$J134*(0.01/4)</f>
        <v>0</v>
      </c>
      <c r="Q134" s="8">
        <f t="shared" ref="Q134:Q197" si="31">P134+O134</f>
        <v>0</v>
      </c>
      <c r="R134" s="8"/>
      <c r="S134" s="8">
        <f t="shared" ref="S134:S197" si="32">$J134*(0.02/4)</f>
        <v>0</v>
      </c>
      <c r="T134" s="8">
        <f t="shared" ref="T134:T197" si="33">S134+R134</f>
        <v>0</v>
      </c>
      <c r="U134" s="8">
        <f t="shared" ref="U134:U197" si="34">SUM(L134,O134,R134)</f>
        <v>0</v>
      </c>
      <c r="V134" s="8"/>
      <c r="W134" s="8">
        <f t="shared" ref="W134:W197" si="35">SUM(J134,U134)</f>
        <v>0</v>
      </c>
      <c r="X134" s="8">
        <f t="shared" ref="X134:X197" si="36">W134-V134</f>
        <v>0</v>
      </c>
      <c r="Y134" s="8"/>
      <c r="Z134" s="8"/>
    </row>
    <row r="135" spans="4:26" x14ac:dyDescent="0.35">
      <c r="D135" s="8">
        <f>SUMIF(June!$A$5:$A$200,July!A135,June!$V$5:$V$200)</f>
        <v>0</v>
      </c>
      <c r="E135" s="8">
        <f t="shared" si="25"/>
        <v>0</v>
      </c>
      <c r="J135" s="8">
        <f t="shared" si="26"/>
        <v>0</v>
      </c>
      <c r="K135" s="9" t="str">
        <f t="shared" si="27"/>
        <v/>
      </c>
      <c r="M135" s="8" t="str">
        <f t="shared" si="28"/>
        <v/>
      </c>
      <c r="N135" s="8" t="str">
        <f t="shared" si="29"/>
        <v/>
      </c>
      <c r="O135" s="8"/>
      <c r="P135" s="8">
        <f t="shared" si="30"/>
        <v>0</v>
      </c>
      <c r="Q135" s="8">
        <f t="shared" si="31"/>
        <v>0</v>
      </c>
      <c r="R135" s="8"/>
      <c r="S135" s="8">
        <f t="shared" si="32"/>
        <v>0</v>
      </c>
      <c r="T135" s="8">
        <f t="shared" si="33"/>
        <v>0</v>
      </c>
      <c r="U135" s="8">
        <f t="shared" si="34"/>
        <v>0</v>
      </c>
      <c r="V135" s="8"/>
      <c r="W135" s="8">
        <f t="shared" si="35"/>
        <v>0</v>
      </c>
      <c r="X135" s="8">
        <f t="shared" si="36"/>
        <v>0</v>
      </c>
      <c r="Y135" s="8"/>
      <c r="Z135" s="8"/>
    </row>
    <row r="136" spans="4:26" x14ac:dyDescent="0.35">
      <c r="D136" s="8">
        <f>SUMIF(June!$A$5:$A$200,July!A136,June!$V$5:$V$200)</f>
        <v>0</v>
      </c>
      <c r="E136" s="8">
        <f t="shared" si="25"/>
        <v>0</v>
      </c>
      <c r="J136" s="8">
        <f t="shared" si="26"/>
        <v>0</v>
      </c>
      <c r="K136" s="9" t="str">
        <f t="shared" si="27"/>
        <v/>
      </c>
      <c r="M136" s="8" t="str">
        <f t="shared" si="28"/>
        <v/>
      </c>
      <c r="N136" s="8" t="str">
        <f t="shared" si="29"/>
        <v/>
      </c>
      <c r="O136" s="8"/>
      <c r="P136" s="8">
        <f t="shared" si="30"/>
        <v>0</v>
      </c>
      <c r="Q136" s="8">
        <f t="shared" si="31"/>
        <v>0</v>
      </c>
      <c r="R136" s="8"/>
      <c r="S136" s="8">
        <f t="shared" si="32"/>
        <v>0</v>
      </c>
      <c r="T136" s="8">
        <f t="shared" si="33"/>
        <v>0</v>
      </c>
      <c r="U136" s="8">
        <f t="shared" si="34"/>
        <v>0</v>
      </c>
      <c r="V136" s="8"/>
      <c r="W136" s="8">
        <f t="shared" si="35"/>
        <v>0</v>
      </c>
      <c r="X136" s="8">
        <f t="shared" si="36"/>
        <v>0</v>
      </c>
      <c r="Y136" s="8"/>
      <c r="Z136" s="8"/>
    </row>
    <row r="137" spans="4:26" x14ac:dyDescent="0.35">
      <c r="D137" s="8">
        <f>SUMIF(June!$A$5:$A$200,July!A137,June!$V$5:$V$200)</f>
        <v>0</v>
      </c>
      <c r="E137" s="8">
        <f t="shared" si="25"/>
        <v>0</v>
      </c>
      <c r="J137" s="8">
        <f t="shared" si="26"/>
        <v>0</v>
      </c>
      <c r="K137" s="9" t="str">
        <f t="shared" si="27"/>
        <v/>
      </c>
      <c r="M137" s="8" t="str">
        <f t="shared" si="28"/>
        <v/>
      </c>
      <c r="N137" s="8" t="str">
        <f t="shared" si="29"/>
        <v/>
      </c>
      <c r="O137" s="8"/>
      <c r="P137" s="8">
        <f t="shared" si="30"/>
        <v>0</v>
      </c>
      <c r="Q137" s="8">
        <f t="shared" si="31"/>
        <v>0</v>
      </c>
      <c r="R137" s="8"/>
      <c r="S137" s="8">
        <f t="shared" si="32"/>
        <v>0</v>
      </c>
      <c r="T137" s="8">
        <f t="shared" si="33"/>
        <v>0</v>
      </c>
      <c r="U137" s="8">
        <f t="shared" si="34"/>
        <v>0</v>
      </c>
      <c r="V137" s="8"/>
      <c r="W137" s="8">
        <f t="shared" si="35"/>
        <v>0</v>
      </c>
      <c r="X137" s="8">
        <f t="shared" si="36"/>
        <v>0</v>
      </c>
      <c r="Y137" s="8"/>
      <c r="Z137" s="8"/>
    </row>
    <row r="138" spans="4:26" x14ac:dyDescent="0.35">
      <c r="D138" s="8">
        <f>SUMIF(June!$A$5:$A$200,July!A138,June!$V$5:$V$200)</f>
        <v>0</v>
      </c>
      <c r="E138" s="8">
        <f t="shared" si="25"/>
        <v>0</v>
      </c>
      <c r="J138" s="8">
        <f t="shared" si="26"/>
        <v>0</v>
      </c>
      <c r="K138" s="9" t="str">
        <f t="shared" si="27"/>
        <v/>
      </c>
      <c r="M138" s="8" t="str">
        <f t="shared" si="28"/>
        <v/>
      </c>
      <c r="N138" s="8" t="str">
        <f t="shared" si="29"/>
        <v/>
      </c>
      <c r="O138" s="8"/>
      <c r="P138" s="8">
        <f t="shared" si="30"/>
        <v>0</v>
      </c>
      <c r="Q138" s="8">
        <f t="shared" si="31"/>
        <v>0</v>
      </c>
      <c r="R138" s="8"/>
      <c r="S138" s="8">
        <f t="shared" si="32"/>
        <v>0</v>
      </c>
      <c r="T138" s="8">
        <f t="shared" si="33"/>
        <v>0</v>
      </c>
      <c r="U138" s="8">
        <f t="shared" si="34"/>
        <v>0</v>
      </c>
      <c r="V138" s="8"/>
      <c r="W138" s="8">
        <f t="shared" si="35"/>
        <v>0</v>
      </c>
      <c r="X138" s="8">
        <f t="shared" si="36"/>
        <v>0</v>
      </c>
      <c r="Y138" s="8"/>
      <c r="Z138" s="8"/>
    </row>
    <row r="139" spans="4:26" x14ac:dyDescent="0.35">
      <c r="D139" s="8">
        <f>SUMIF(June!$A$5:$A$200,July!A139,June!$V$5:$V$200)</f>
        <v>0</v>
      </c>
      <c r="E139" s="8">
        <f t="shared" si="25"/>
        <v>0</v>
      </c>
      <c r="J139" s="8">
        <f t="shared" si="26"/>
        <v>0</v>
      </c>
      <c r="K139" s="9" t="str">
        <f t="shared" si="27"/>
        <v/>
      </c>
      <c r="M139" s="8" t="str">
        <f t="shared" si="28"/>
        <v/>
      </c>
      <c r="N139" s="8" t="str">
        <f t="shared" si="29"/>
        <v/>
      </c>
      <c r="O139" s="8"/>
      <c r="P139" s="8">
        <f t="shared" si="30"/>
        <v>0</v>
      </c>
      <c r="Q139" s="8">
        <f t="shared" si="31"/>
        <v>0</v>
      </c>
      <c r="R139" s="8"/>
      <c r="S139" s="8">
        <f t="shared" si="32"/>
        <v>0</v>
      </c>
      <c r="T139" s="8">
        <f t="shared" si="33"/>
        <v>0</v>
      </c>
      <c r="U139" s="8">
        <f t="shared" si="34"/>
        <v>0</v>
      </c>
      <c r="V139" s="8"/>
      <c r="W139" s="8">
        <f t="shared" si="35"/>
        <v>0</v>
      </c>
      <c r="X139" s="8">
        <f t="shared" si="36"/>
        <v>0</v>
      </c>
      <c r="Y139" s="8"/>
      <c r="Z139" s="8"/>
    </row>
    <row r="140" spans="4:26" x14ac:dyDescent="0.35">
      <c r="D140" s="8">
        <f>SUMIF(June!$A$5:$A$200,July!A140,June!$V$5:$V$200)</f>
        <v>0</v>
      </c>
      <c r="E140" s="8">
        <f t="shared" si="25"/>
        <v>0</v>
      </c>
      <c r="J140" s="8">
        <f t="shared" si="26"/>
        <v>0</v>
      </c>
      <c r="K140" s="9" t="str">
        <f t="shared" si="27"/>
        <v/>
      </c>
      <c r="M140" s="8" t="str">
        <f t="shared" si="28"/>
        <v/>
      </c>
      <c r="N140" s="8" t="str">
        <f t="shared" si="29"/>
        <v/>
      </c>
      <c r="O140" s="8"/>
      <c r="P140" s="8">
        <f t="shared" si="30"/>
        <v>0</v>
      </c>
      <c r="Q140" s="8">
        <f t="shared" si="31"/>
        <v>0</v>
      </c>
      <c r="R140" s="8"/>
      <c r="S140" s="8">
        <f t="shared" si="32"/>
        <v>0</v>
      </c>
      <c r="T140" s="8">
        <f t="shared" si="33"/>
        <v>0</v>
      </c>
      <c r="U140" s="8">
        <f t="shared" si="34"/>
        <v>0</v>
      </c>
      <c r="V140" s="8"/>
      <c r="W140" s="8">
        <f t="shared" si="35"/>
        <v>0</v>
      </c>
      <c r="X140" s="8">
        <f t="shared" si="36"/>
        <v>0</v>
      </c>
      <c r="Y140" s="8"/>
      <c r="Z140" s="8"/>
    </row>
    <row r="141" spans="4:26" x14ac:dyDescent="0.35">
      <c r="D141" s="8">
        <f>SUMIF(June!$A$5:$A$200,July!A141,June!$V$5:$V$200)</f>
        <v>0</v>
      </c>
      <c r="E141" s="8">
        <f t="shared" si="25"/>
        <v>0</v>
      </c>
      <c r="J141" s="8">
        <f t="shared" si="26"/>
        <v>0</v>
      </c>
      <c r="K141" s="9" t="str">
        <f t="shared" si="27"/>
        <v/>
      </c>
      <c r="M141" s="8" t="str">
        <f t="shared" si="28"/>
        <v/>
      </c>
      <c r="N141" s="8" t="str">
        <f t="shared" si="29"/>
        <v/>
      </c>
      <c r="O141" s="8"/>
      <c r="P141" s="8">
        <f t="shared" si="30"/>
        <v>0</v>
      </c>
      <c r="Q141" s="8">
        <f t="shared" si="31"/>
        <v>0</v>
      </c>
      <c r="R141" s="8"/>
      <c r="S141" s="8">
        <f t="shared" si="32"/>
        <v>0</v>
      </c>
      <c r="T141" s="8">
        <f t="shared" si="33"/>
        <v>0</v>
      </c>
      <c r="U141" s="8">
        <f t="shared" si="34"/>
        <v>0</v>
      </c>
      <c r="V141" s="8"/>
      <c r="W141" s="8">
        <f t="shared" si="35"/>
        <v>0</v>
      </c>
      <c r="X141" s="8">
        <f t="shared" si="36"/>
        <v>0</v>
      </c>
      <c r="Y141" s="8"/>
      <c r="Z141" s="8"/>
    </row>
    <row r="142" spans="4:26" x14ac:dyDescent="0.35">
      <c r="D142" s="8">
        <f>SUMIF(June!$A$5:$A$200,July!A142,June!$V$5:$V$200)</f>
        <v>0</v>
      </c>
      <c r="E142" s="8">
        <f t="shared" si="25"/>
        <v>0</v>
      </c>
      <c r="J142" s="8">
        <f t="shared" si="26"/>
        <v>0</v>
      </c>
      <c r="K142" s="9" t="str">
        <f t="shared" si="27"/>
        <v/>
      </c>
      <c r="M142" s="8" t="str">
        <f t="shared" si="28"/>
        <v/>
      </c>
      <c r="N142" s="8" t="str">
        <f t="shared" si="29"/>
        <v/>
      </c>
      <c r="O142" s="8"/>
      <c r="P142" s="8">
        <f t="shared" si="30"/>
        <v>0</v>
      </c>
      <c r="Q142" s="8">
        <f t="shared" si="31"/>
        <v>0</v>
      </c>
      <c r="R142" s="8"/>
      <c r="S142" s="8">
        <f t="shared" si="32"/>
        <v>0</v>
      </c>
      <c r="T142" s="8">
        <f t="shared" si="33"/>
        <v>0</v>
      </c>
      <c r="U142" s="8">
        <f t="shared" si="34"/>
        <v>0</v>
      </c>
      <c r="V142" s="8"/>
      <c r="W142" s="8">
        <f t="shared" si="35"/>
        <v>0</v>
      </c>
      <c r="X142" s="8">
        <f t="shared" si="36"/>
        <v>0</v>
      </c>
      <c r="Y142" s="8"/>
      <c r="Z142" s="8"/>
    </row>
    <row r="143" spans="4:26" x14ac:dyDescent="0.35">
      <c r="D143" s="8">
        <f>SUMIF(June!$A$5:$A$200,July!A143,June!$V$5:$V$200)</f>
        <v>0</v>
      </c>
      <c r="E143" s="8">
        <f t="shared" si="25"/>
        <v>0</v>
      </c>
      <c r="J143" s="8">
        <f t="shared" si="26"/>
        <v>0</v>
      </c>
      <c r="K143" s="9" t="str">
        <f t="shared" si="27"/>
        <v/>
      </c>
      <c r="M143" s="8" t="str">
        <f t="shared" si="28"/>
        <v/>
      </c>
      <c r="N143" s="8" t="str">
        <f t="shared" si="29"/>
        <v/>
      </c>
      <c r="O143" s="8"/>
      <c r="P143" s="8">
        <f t="shared" si="30"/>
        <v>0</v>
      </c>
      <c r="Q143" s="8">
        <f t="shared" si="31"/>
        <v>0</v>
      </c>
      <c r="R143" s="8"/>
      <c r="S143" s="8">
        <f t="shared" si="32"/>
        <v>0</v>
      </c>
      <c r="T143" s="8">
        <f t="shared" si="33"/>
        <v>0</v>
      </c>
      <c r="U143" s="8">
        <f t="shared" si="34"/>
        <v>0</v>
      </c>
      <c r="V143" s="8"/>
      <c r="W143" s="8">
        <f t="shared" si="35"/>
        <v>0</v>
      </c>
      <c r="X143" s="8">
        <f t="shared" si="36"/>
        <v>0</v>
      </c>
      <c r="Y143" s="8"/>
      <c r="Z143" s="8"/>
    </row>
    <row r="144" spans="4:26" x14ac:dyDescent="0.35">
      <c r="D144" s="8">
        <f>SUMIF(June!$A$5:$A$200,July!A144,June!$V$5:$V$200)</f>
        <v>0</v>
      </c>
      <c r="E144" s="8">
        <f t="shared" si="25"/>
        <v>0</v>
      </c>
      <c r="J144" s="8">
        <f t="shared" si="26"/>
        <v>0</v>
      </c>
      <c r="K144" s="9" t="str">
        <f t="shared" si="27"/>
        <v/>
      </c>
      <c r="M144" s="8" t="str">
        <f t="shared" si="28"/>
        <v/>
      </c>
      <c r="N144" s="8" t="str">
        <f t="shared" si="29"/>
        <v/>
      </c>
      <c r="O144" s="8"/>
      <c r="P144" s="8">
        <f t="shared" si="30"/>
        <v>0</v>
      </c>
      <c r="Q144" s="8">
        <f t="shared" si="31"/>
        <v>0</v>
      </c>
      <c r="R144" s="8"/>
      <c r="S144" s="8">
        <f t="shared" si="32"/>
        <v>0</v>
      </c>
      <c r="T144" s="8">
        <f t="shared" si="33"/>
        <v>0</v>
      </c>
      <c r="U144" s="8">
        <f t="shared" si="34"/>
        <v>0</v>
      </c>
      <c r="V144" s="8"/>
      <c r="W144" s="8">
        <f t="shared" si="35"/>
        <v>0</v>
      </c>
      <c r="X144" s="8">
        <f t="shared" si="36"/>
        <v>0</v>
      </c>
      <c r="Y144" s="8"/>
      <c r="Z144" s="8"/>
    </row>
    <row r="145" spans="4:26" x14ac:dyDescent="0.35">
      <c r="D145" s="8">
        <f>SUMIF(June!$A$5:$A$200,July!A145,June!$V$5:$V$200)</f>
        <v>0</v>
      </c>
      <c r="E145" s="8">
        <f t="shared" si="25"/>
        <v>0</v>
      </c>
      <c r="J145" s="8">
        <f t="shared" si="26"/>
        <v>0</v>
      </c>
      <c r="K145" s="9" t="str">
        <f t="shared" si="27"/>
        <v/>
      </c>
      <c r="M145" s="8" t="str">
        <f t="shared" si="28"/>
        <v/>
      </c>
      <c r="N145" s="8" t="str">
        <f t="shared" si="29"/>
        <v/>
      </c>
      <c r="O145" s="8"/>
      <c r="P145" s="8">
        <f t="shared" si="30"/>
        <v>0</v>
      </c>
      <c r="Q145" s="8">
        <f t="shared" si="31"/>
        <v>0</v>
      </c>
      <c r="R145" s="8"/>
      <c r="S145" s="8">
        <f t="shared" si="32"/>
        <v>0</v>
      </c>
      <c r="T145" s="8">
        <f t="shared" si="33"/>
        <v>0</v>
      </c>
      <c r="U145" s="8">
        <f t="shared" si="34"/>
        <v>0</v>
      </c>
      <c r="V145" s="8"/>
      <c r="W145" s="8">
        <f t="shared" si="35"/>
        <v>0</v>
      </c>
      <c r="X145" s="8">
        <f t="shared" si="36"/>
        <v>0</v>
      </c>
      <c r="Y145" s="8"/>
      <c r="Z145" s="8"/>
    </row>
    <row r="146" spans="4:26" x14ac:dyDescent="0.35">
      <c r="D146" s="8">
        <f>SUMIF(June!$A$5:$A$200,July!A146,June!$V$5:$V$200)</f>
        <v>0</v>
      </c>
      <c r="E146" s="8">
        <f t="shared" si="25"/>
        <v>0</v>
      </c>
      <c r="J146" s="8">
        <f t="shared" si="26"/>
        <v>0</v>
      </c>
      <c r="K146" s="9" t="str">
        <f t="shared" si="27"/>
        <v/>
      </c>
      <c r="M146" s="8" t="str">
        <f t="shared" si="28"/>
        <v/>
      </c>
      <c r="N146" s="8" t="str">
        <f t="shared" si="29"/>
        <v/>
      </c>
      <c r="O146" s="8"/>
      <c r="P146" s="8">
        <f t="shared" si="30"/>
        <v>0</v>
      </c>
      <c r="Q146" s="8">
        <f t="shared" si="31"/>
        <v>0</v>
      </c>
      <c r="R146" s="8"/>
      <c r="S146" s="8">
        <f t="shared" si="32"/>
        <v>0</v>
      </c>
      <c r="T146" s="8">
        <f t="shared" si="33"/>
        <v>0</v>
      </c>
      <c r="U146" s="8">
        <f t="shared" si="34"/>
        <v>0</v>
      </c>
      <c r="V146" s="8"/>
      <c r="W146" s="8">
        <f t="shared" si="35"/>
        <v>0</v>
      </c>
      <c r="X146" s="8">
        <f t="shared" si="36"/>
        <v>0</v>
      </c>
      <c r="Y146" s="8"/>
      <c r="Z146" s="8"/>
    </row>
    <row r="147" spans="4:26" x14ac:dyDescent="0.35">
      <c r="D147" s="8">
        <f>SUMIF(June!$A$5:$A$200,July!A147,June!$V$5:$V$200)</f>
        <v>0</v>
      </c>
      <c r="E147" s="8">
        <f t="shared" si="25"/>
        <v>0</v>
      </c>
      <c r="J147" s="8">
        <f t="shared" si="26"/>
        <v>0</v>
      </c>
      <c r="K147" s="9" t="str">
        <f t="shared" si="27"/>
        <v/>
      </c>
      <c r="M147" s="8" t="str">
        <f t="shared" si="28"/>
        <v/>
      </c>
      <c r="N147" s="8" t="str">
        <f t="shared" si="29"/>
        <v/>
      </c>
      <c r="O147" s="8"/>
      <c r="P147" s="8">
        <f t="shared" si="30"/>
        <v>0</v>
      </c>
      <c r="Q147" s="8">
        <f t="shared" si="31"/>
        <v>0</v>
      </c>
      <c r="R147" s="8"/>
      <c r="S147" s="8">
        <f t="shared" si="32"/>
        <v>0</v>
      </c>
      <c r="T147" s="8">
        <f t="shared" si="33"/>
        <v>0</v>
      </c>
      <c r="U147" s="8">
        <f t="shared" si="34"/>
        <v>0</v>
      </c>
      <c r="V147" s="8"/>
      <c r="W147" s="8">
        <f t="shared" si="35"/>
        <v>0</v>
      </c>
      <c r="X147" s="8">
        <f t="shared" si="36"/>
        <v>0</v>
      </c>
      <c r="Y147" s="8"/>
      <c r="Z147" s="8"/>
    </row>
    <row r="148" spans="4:26" x14ac:dyDescent="0.35">
      <c r="D148" s="8">
        <f>SUMIF(June!$A$5:$A$200,July!A148,June!$V$5:$V$200)</f>
        <v>0</v>
      </c>
      <c r="E148" s="8">
        <f t="shared" si="25"/>
        <v>0</v>
      </c>
      <c r="J148" s="8">
        <f t="shared" si="26"/>
        <v>0</v>
      </c>
      <c r="K148" s="9" t="str">
        <f t="shared" si="27"/>
        <v/>
      </c>
      <c r="M148" s="8" t="str">
        <f t="shared" si="28"/>
        <v/>
      </c>
      <c r="N148" s="8" t="str">
        <f t="shared" si="29"/>
        <v/>
      </c>
      <c r="O148" s="8"/>
      <c r="P148" s="8">
        <f t="shared" si="30"/>
        <v>0</v>
      </c>
      <c r="Q148" s="8">
        <f t="shared" si="31"/>
        <v>0</v>
      </c>
      <c r="R148" s="8"/>
      <c r="S148" s="8">
        <f t="shared" si="32"/>
        <v>0</v>
      </c>
      <c r="T148" s="8">
        <f t="shared" si="33"/>
        <v>0</v>
      </c>
      <c r="U148" s="8">
        <f t="shared" si="34"/>
        <v>0</v>
      </c>
      <c r="V148" s="8"/>
      <c r="W148" s="8">
        <f t="shared" si="35"/>
        <v>0</v>
      </c>
      <c r="X148" s="8">
        <f t="shared" si="36"/>
        <v>0</v>
      </c>
      <c r="Y148" s="8"/>
      <c r="Z148" s="8"/>
    </row>
    <row r="149" spans="4:26" x14ac:dyDescent="0.35">
      <c r="D149" s="8">
        <f>SUMIF(June!$A$5:$A$200,July!A149,June!$V$5:$V$200)</f>
        <v>0</v>
      </c>
      <c r="E149" s="8">
        <f t="shared" si="25"/>
        <v>0</v>
      </c>
      <c r="J149" s="8">
        <f t="shared" si="26"/>
        <v>0</v>
      </c>
      <c r="K149" s="9" t="str">
        <f t="shared" si="27"/>
        <v/>
      </c>
      <c r="M149" s="8" t="str">
        <f t="shared" si="28"/>
        <v/>
      </c>
      <c r="N149" s="8" t="str">
        <f t="shared" si="29"/>
        <v/>
      </c>
      <c r="O149" s="8"/>
      <c r="P149" s="8">
        <f t="shared" si="30"/>
        <v>0</v>
      </c>
      <c r="Q149" s="8">
        <f t="shared" si="31"/>
        <v>0</v>
      </c>
      <c r="R149" s="8"/>
      <c r="S149" s="8">
        <f t="shared" si="32"/>
        <v>0</v>
      </c>
      <c r="T149" s="8">
        <f t="shared" si="33"/>
        <v>0</v>
      </c>
      <c r="U149" s="8">
        <f t="shared" si="34"/>
        <v>0</v>
      </c>
      <c r="V149" s="8"/>
      <c r="W149" s="8">
        <f t="shared" si="35"/>
        <v>0</v>
      </c>
      <c r="X149" s="8">
        <f t="shared" si="36"/>
        <v>0</v>
      </c>
      <c r="Y149" s="8"/>
      <c r="Z149" s="8"/>
    </row>
    <row r="150" spans="4:26" x14ac:dyDescent="0.35">
      <c r="D150" s="8">
        <f>SUMIF(June!$A$5:$A$200,July!A150,June!$V$5:$V$200)</f>
        <v>0</v>
      </c>
      <c r="E150" s="8">
        <f t="shared" si="25"/>
        <v>0</v>
      </c>
      <c r="J150" s="8">
        <f t="shared" si="26"/>
        <v>0</v>
      </c>
      <c r="K150" s="9" t="str">
        <f t="shared" si="27"/>
        <v/>
      </c>
      <c r="M150" s="8" t="str">
        <f t="shared" si="28"/>
        <v/>
      </c>
      <c r="N150" s="8" t="str">
        <f t="shared" si="29"/>
        <v/>
      </c>
      <c r="O150" s="8"/>
      <c r="P150" s="8">
        <f t="shared" si="30"/>
        <v>0</v>
      </c>
      <c r="Q150" s="8">
        <f t="shared" si="31"/>
        <v>0</v>
      </c>
      <c r="R150" s="8"/>
      <c r="S150" s="8">
        <f t="shared" si="32"/>
        <v>0</v>
      </c>
      <c r="T150" s="8">
        <f t="shared" si="33"/>
        <v>0</v>
      </c>
      <c r="U150" s="8">
        <f t="shared" si="34"/>
        <v>0</v>
      </c>
      <c r="V150" s="8"/>
      <c r="W150" s="8">
        <f t="shared" si="35"/>
        <v>0</v>
      </c>
      <c r="X150" s="8">
        <f t="shared" si="36"/>
        <v>0</v>
      </c>
      <c r="Y150" s="8"/>
      <c r="Z150" s="8"/>
    </row>
    <row r="151" spans="4:26" x14ac:dyDescent="0.35">
      <c r="D151" s="8">
        <f>SUMIF(June!$A$5:$A$200,July!A151,June!$V$5:$V$200)</f>
        <v>0</v>
      </c>
      <c r="E151" s="8">
        <f t="shared" si="25"/>
        <v>0</v>
      </c>
      <c r="J151" s="8">
        <f t="shared" si="26"/>
        <v>0</v>
      </c>
      <c r="K151" s="9" t="str">
        <f t="shared" si="27"/>
        <v/>
      </c>
      <c r="M151" s="8" t="str">
        <f t="shared" si="28"/>
        <v/>
      </c>
      <c r="N151" s="8" t="str">
        <f t="shared" si="29"/>
        <v/>
      </c>
      <c r="O151" s="8"/>
      <c r="P151" s="8">
        <f t="shared" si="30"/>
        <v>0</v>
      </c>
      <c r="Q151" s="8">
        <f t="shared" si="31"/>
        <v>0</v>
      </c>
      <c r="R151" s="8"/>
      <c r="S151" s="8">
        <f t="shared" si="32"/>
        <v>0</v>
      </c>
      <c r="T151" s="8">
        <f t="shared" si="33"/>
        <v>0</v>
      </c>
      <c r="U151" s="8">
        <f t="shared" si="34"/>
        <v>0</v>
      </c>
      <c r="V151" s="8"/>
      <c r="W151" s="8">
        <f t="shared" si="35"/>
        <v>0</v>
      </c>
      <c r="X151" s="8">
        <f t="shared" si="36"/>
        <v>0</v>
      </c>
      <c r="Y151" s="8"/>
      <c r="Z151" s="8"/>
    </row>
    <row r="152" spans="4:26" x14ac:dyDescent="0.35">
      <c r="D152" s="8">
        <f>SUMIF(June!$A$5:$A$200,July!A152,June!$V$5:$V$200)</f>
        <v>0</v>
      </c>
      <c r="E152" s="8">
        <f t="shared" si="25"/>
        <v>0</v>
      </c>
      <c r="J152" s="8">
        <f t="shared" si="26"/>
        <v>0</v>
      </c>
      <c r="K152" s="9" t="str">
        <f t="shared" si="27"/>
        <v/>
      </c>
      <c r="M152" s="8" t="str">
        <f t="shared" si="28"/>
        <v/>
      </c>
      <c r="N152" s="8" t="str">
        <f t="shared" si="29"/>
        <v/>
      </c>
      <c r="O152" s="8"/>
      <c r="P152" s="8">
        <f t="shared" si="30"/>
        <v>0</v>
      </c>
      <c r="Q152" s="8">
        <f t="shared" si="31"/>
        <v>0</v>
      </c>
      <c r="R152" s="8"/>
      <c r="S152" s="8">
        <f t="shared" si="32"/>
        <v>0</v>
      </c>
      <c r="T152" s="8">
        <f t="shared" si="33"/>
        <v>0</v>
      </c>
      <c r="U152" s="8">
        <f t="shared" si="34"/>
        <v>0</v>
      </c>
      <c r="V152" s="8"/>
      <c r="W152" s="8">
        <f t="shared" si="35"/>
        <v>0</v>
      </c>
      <c r="X152" s="8">
        <f t="shared" si="36"/>
        <v>0</v>
      </c>
      <c r="Y152" s="8"/>
      <c r="Z152" s="8"/>
    </row>
    <row r="153" spans="4:26" x14ac:dyDescent="0.35">
      <c r="D153" s="8">
        <f>SUMIF(June!$A$5:$A$200,July!A153,June!$V$5:$V$200)</f>
        <v>0</v>
      </c>
      <c r="E153" s="8">
        <f t="shared" si="25"/>
        <v>0</v>
      </c>
      <c r="J153" s="8">
        <f t="shared" si="26"/>
        <v>0</v>
      </c>
      <c r="K153" s="9" t="str">
        <f t="shared" si="27"/>
        <v/>
      </c>
      <c r="M153" s="8" t="str">
        <f t="shared" si="28"/>
        <v/>
      </c>
      <c r="N153" s="8" t="str">
        <f t="shared" si="29"/>
        <v/>
      </c>
      <c r="O153" s="8"/>
      <c r="P153" s="8">
        <f t="shared" si="30"/>
        <v>0</v>
      </c>
      <c r="Q153" s="8">
        <f t="shared" si="31"/>
        <v>0</v>
      </c>
      <c r="R153" s="8"/>
      <c r="S153" s="8">
        <f t="shared" si="32"/>
        <v>0</v>
      </c>
      <c r="T153" s="8">
        <f t="shared" si="33"/>
        <v>0</v>
      </c>
      <c r="U153" s="8">
        <f t="shared" si="34"/>
        <v>0</v>
      </c>
      <c r="V153" s="8"/>
      <c r="W153" s="8">
        <f t="shared" si="35"/>
        <v>0</v>
      </c>
      <c r="X153" s="8">
        <f t="shared" si="36"/>
        <v>0</v>
      </c>
      <c r="Y153" s="8"/>
      <c r="Z153" s="8"/>
    </row>
    <row r="154" spans="4:26" x14ac:dyDescent="0.35">
      <c r="D154" s="8">
        <f>SUMIF(June!$A$5:$A$200,July!A154,June!$V$5:$V$200)</f>
        <v>0</v>
      </c>
      <c r="E154" s="8">
        <f t="shared" si="25"/>
        <v>0</v>
      </c>
      <c r="J154" s="8">
        <f t="shared" si="26"/>
        <v>0</v>
      </c>
      <c r="K154" s="9" t="str">
        <f t="shared" si="27"/>
        <v/>
      </c>
      <c r="M154" s="8" t="str">
        <f t="shared" si="28"/>
        <v/>
      </c>
      <c r="N154" s="8" t="str">
        <f t="shared" si="29"/>
        <v/>
      </c>
      <c r="O154" s="8"/>
      <c r="P154" s="8">
        <f t="shared" si="30"/>
        <v>0</v>
      </c>
      <c r="Q154" s="8">
        <f t="shared" si="31"/>
        <v>0</v>
      </c>
      <c r="R154" s="8"/>
      <c r="S154" s="8">
        <f t="shared" si="32"/>
        <v>0</v>
      </c>
      <c r="T154" s="8">
        <f t="shared" si="33"/>
        <v>0</v>
      </c>
      <c r="U154" s="8">
        <f t="shared" si="34"/>
        <v>0</v>
      </c>
      <c r="V154" s="8"/>
      <c r="W154" s="8">
        <f t="shared" si="35"/>
        <v>0</v>
      </c>
      <c r="X154" s="8">
        <f t="shared" si="36"/>
        <v>0</v>
      </c>
      <c r="Y154" s="8"/>
      <c r="Z154" s="8"/>
    </row>
    <row r="155" spans="4:26" x14ac:dyDescent="0.35">
      <c r="D155" s="8">
        <f>SUMIF(June!$A$5:$A$200,July!A155,June!$V$5:$V$200)</f>
        <v>0</v>
      </c>
      <c r="E155" s="8">
        <f t="shared" si="25"/>
        <v>0</v>
      </c>
      <c r="J155" s="8">
        <f t="shared" si="26"/>
        <v>0</v>
      </c>
      <c r="K155" s="9" t="str">
        <f t="shared" si="27"/>
        <v/>
      </c>
      <c r="M155" s="8" t="str">
        <f t="shared" si="28"/>
        <v/>
      </c>
      <c r="N155" s="8" t="str">
        <f t="shared" si="29"/>
        <v/>
      </c>
      <c r="O155" s="8"/>
      <c r="P155" s="8">
        <f t="shared" si="30"/>
        <v>0</v>
      </c>
      <c r="Q155" s="8">
        <f t="shared" si="31"/>
        <v>0</v>
      </c>
      <c r="R155" s="8"/>
      <c r="S155" s="8">
        <f t="shared" si="32"/>
        <v>0</v>
      </c>
      <c r="T155" s="8">
        <f t="shared" si="33"/>
        <v>0</v>
      </c>
      <c r="U155" s="8">
        <f t="shared" si="34"/>
        <v>0</v>
      </c>
      <c r="V155" s="8"/>
      <c r="W155" s="8">
        <f t="shared" si="35"/>
        <v>0</v>
      </c>
      <c r="X155" s="8">
        <f t="shared" si="36"/>
        <v>0</v>
      </c>
      <c r="Y155" s="8"/>
      <c r="Z155" s="8"/>
    </row>
    <row r="156" spans="4:26" x14ac:dyDescent="0.35">
      <c r="D156" s="8">
        <f>SUMIF(June!$A$5:$A$200,July!A156,June!$V$5:$V$200)</f>
        <v>0</v>
      </c>
      <c r="E156" s="8">
        <f t="shared" si="25"/>
        <v>0</v>
      </c>
      <c r="J156" s="8">
        <f t="shared" si="26"/>
        <v>0</v>
      </c>
      <c r="K156" s="9" t="str">
        <f t="shared" si="27"/>
        <v/>
      </c>
      <c r="M156" s="8" t="str">
        <f t="shared" si="28"/>
        <v/>
      </c>
      <c r="N156" s="8" t="str">
        <f t="shared" si="29"/>
        <v/>
      </c>
      <c r="O156" s="8"/>
      <c r="P156" s="8">
        <f t="shared" si="30"/>
        <v>0</v>
      </c>
      <c r="Q156" s="8">
        <f t="shared" si="31"/>
        <v>0</v>
      </c>
      <c r="R156" s="8"/>
      <c r="S156" s="8">
        <f t="shared" si="32"/>
        <v>0</v>
      </c>
      <c r="T156" s="8">
        <f t="shared" si="33"/>
        <v>0</v>
      </c>
      <c r="U156" s="8">
        <f t="shared" si="34"/>
        <v>0</v>
      </c>
      <c r="V156" s="8"/>
      <c r="W156" s="8">
        <f t="shared" si="35"/>
        <v>0</v>
      </c>
      <c r="X156" s="8">
        <f t="shared" si="36"/>
        <v>0</v>
      </c>
      <c r="Y156" s="8"/>
      <c r="Z156" s="8"/>
    </row>
    <row r="157" spans="4:26" x14ac:dyDescent="0.35">
      <c r="D157" s="8">
        <f>SUMIF(June!$A$5:$A$200,July!A157,June!$V$5:$V$200)</f>
        <v>0</v>
      </c>
      <c r="E157" s="8">
        <f t="shared" si="25"/>
        <v>0</v>
      </c>
      <c r="J157" s="8">
        <f t="shared" si="26"/>
        <v>0</v>
      </c>
      <c r="K157" s="9" t="str">
        <f t="shared" si="27"/>
        <v/>
      </c>
      <c r="M157" s="8" t="str">
        <f t="shared" si="28"/>
        <v/>
      </c>
      <c r="N157" s="8" t="str">
        <f t="shared" si="29"/>
        <v/>
      </c>
      <c r="O157" s="8"/>
      <c r="P157" s="8">
        <f t="shared" si="30"/>
        <v>0</v>
      </c>
      <c r="Q157" s="8">
        <f t="shared" si="31"/>
        <v>0</v>
      </c>
      <c r="R157" s="8"/>
      <c r="S157" s="8">
        <f t="shared" si="32"/>
        <v>0</v>
      </c>
      <c r="T157" s="8">
        <f t="shared" si="33"/>
        <v>0</v>
      </c>
      <c r="U157" s="8">
        <f t="shared" si="34"/>
        <v>0</v>
      </c>
      <c r="V157" s="8"/>
      <c r="W157" s="8">
        <f t="shared" si="35"/>
        <v>0</v>
      </c>
      <c r="X157" s="8">
        <f t="shared" si="36"/>
        <v>0</v>
      </c>
      <c r="Y157" s="8"/>
      <c r="Z157" s="8"/>
    </row>
    <row r="158" spans="4:26" x14ac:dyDescent="0.35">
      <c r="D158" s="8">
        <f>SUMIF(June!$A$5:$A$200,July!A158,June!$V$5:$V$200)</f>
        <v>0</v>
      </c>
      <c r="E158" s="8">
        <f t="shared" si="25"/>
        <v>0</v>
      </c>
      <c r="J158" s="8">
        <f t="shared" si="26"/>
        <v>0</v>
      </c>
      <c r="K158" s="9" t="str">
        <f t="shared" si="27"/>
        <v/>
      </c>
      <c r="M158" s="8" t="str">
        <f t="shared" si="28"/>
        <v/>
      </c>
      <c r="N158" s="8" t="str">
        <f t="shared" si="29"/>
        <v/>
      </c>
      <c r="O158" s="8"/>
      <c r="P158" s="8">
        <f t="shared" si="30"/>
        <v>0</v>
      </c>
      <c r="Q158" s="8">
        <f t="shared" si="31"/>
        <v>0</v>
      </c>
      <c r="R158" s="8"/>
      <c r="S158" s="8">
        <f t="shared" si="32"/>
        <v>0</v>
      </c>
      <c r="T158" s="8">
        <f t="shared" si="33"/>
        <v>0</v>
      </c>
      <c r="U158" s="8">
        <f t="shared" si="34"/>
        <v>0</v>
      </c>
      <c r="V158" s="8"/>
      <c r="W158" s="8">
        <f t="shared" si="35"/>
        <v>0</v>
      </c>
      <c r="X158" s="8">
        <f t="shared" si="36"/>
        <v>0</v>
      </c>
      <c r="Y158" s="8"/>
      <c r="Z158" s="8"/>
    </row>
    <row r="159" spans="4:26" x14ac:dyDescent="0.35">
      <c r="D159" s="8">
        <f>SUMIF(June!$A$5:$A$200,July!A159,June!$V$5:$V$200)</f>
        <v>0</v>
      </c>
      <c r="E159" s="8">
        <f t="shared" si="25"/>
        <v>0</v>
      </c>
      <c r="J159" s="8">
        <f t="shared" si="26"/>
        <v>0</v>
      </c>
      <c r="K159" s="9" t="str">
        <f t="shared" si="27"/>
        <v/>
      </c>
      <c r="M159" s="8" t="str">
        <f t="shared" si="28"/>
        <v/>
      </c>
      <c r="N159" s="8" t="str">
        <f t="shared" si="29"/>
        <v/>
      </c>
      <c r="O159" s="8"/>
      <c r="P159" s="8">
        <f t="shared" si="30"/>
        <v>0</v>
      </c>
      <c r="Q159" s="8">
        <f t="shared" si="31"/>
        <v>0</v>
      </c>
      <c r="R159" s="8"/>
      <c r="S159" s="8">
        <f t="shared" si="32"/>
        <v>0</v>
      </c>
      <c r="T159" s="8">
        <f t="shared" si="33"/>
        <v>0</v>
      </c>
      <c r="U159" s="8">
        <f t="shared" si="34"/>
        <v>0</v>
      </c>
      <c r="V159" s="8"/>
      <c r="W159" s="8">
        <f t="shared" si="35"/>
        <v>0</v>
      </c>
      <c r="X159" s="8">
        <f t="shared" si="36"/>
        <v>0</v>
      </c>
      <c r="Y159" s="8"/>
      <c r="Z159" s="8"/>
    </row>
    <row r="160" spans="4:26" x14ac:dyDescent="0.35">
      <c r="D160" s="8">
        <f>SUMIF(June!$A$5:$A$200,July!A160,June!$V$5:$V$200)</f>
        <v>0</v>
      </c>
      <c r="E160" s="8">
        <f t="shared" si="25"/>
        <v>0</v>
      </c>
      <c r="J160" s="8">
        <f t="shared" si="26"/>
        <v>0</v>
      </c>
      <c r="K160" s="9" t="str">
        <f t="shared" si="27"/>
        <v/>
      </c>
      <c r="M160" s="8" t="str">
        <f t="shared" si="28"/>
        <v/>
      </c>
      <c r="N160" s="8" t="str">
        <f t="shared" si="29"/>
        <v/>
      </c>
      <c r="O160" s="8"/>
      <c r="P160" s="8">
        <f t="shared" si="30"/>
        <v>0</v>
      </c>
      <c r="Q160" s="8">
        <f t="shared" si="31"/>
        <v>0</v>
      </c>
      <c r="R160" s="8"/>
      <c r="S160" s="8">
        <f t="shared" si="32"/>
        <v>0</v>
      </c>
      <c r="T160" s="8">
        <f t="shared" si="33"/>
        <v>0</v>
      </c>
      <c r="U160" s="8">
        <f t="shared" si="34"/>
        <v>0</v>
      </c>
      <c r="V160" s="8"/>
      <c r="W160" s="8">
        <f t="shared" si="35"/>
        <v>0</v>
      </c>
      <c r="X160" s="8">
        <f t="shared" si="36"/>
        <v>0</v>
      </c>
      <c r="Y160" s="8"/>
      <c r="Z160" s="8"/>
    </row>
    <row r="161" spans="4:26" x14ac:dyDescent="0.35">
      <c r="D161" s="8">
        <f>SUMIF(June!$A$5:$A$200,July!A161,June!$V$5:$V$200)</f>
        <v>0</v>
      </c>
      <c r="E161" s="8">
        <f t="shared" si="25"/>
        <v>0</v>
      </c>
      <c r="J161" s="8">
        <f t="shared" si="26"/>
        <v>0</v>
      </c>
      <c r="K161" s="9" t="str">
        <f t="shared" si="27"/>
        <v/>
      </c>
      <c r="M161" s="8" t="str">
        <f t="shared" si="28"/>
        <v/>
      </c>
      <c r="N161" s="8" t="str">
        <f t="shared" si="29"/>
        <v/>
      </c>
      <c r="O161" s="8"/>
      <c r="P161" s="8">
        <f t="shared" si="30"/>
        <v>0</v>
      </c>
      <c r="Q161" s="8">
        <f t="shared" si="31"/>
        <v>0</v>
      </c>
      <c r="R161" s="8"/>
      <c r="S161" s="8">
        <f t="shared" si="32"/>
        <v>0</v>
      </c>
      <c r="T161" s="8">
        <f t="shared" si="33"/>
        <v>0</v>
      </c>
      <c r="U161" s="8">
        <f t="shared" si="34"/>
        <v>0</v>
      </c>
      <c r="V161" s="8"/>
      <c r="W161" s="8">
        <f t="shared" si="35"/>
        <v>0</v>
      </c>
      <c r="X161" s="8">
        <f t="shared" si="36"/>
        <v>0</v>
      </c>
      <c r="Y161" s="8"/>
      <c r="Z161" s="8"/>
    </row>
    <row r="162" spans="4:26" x14ac:dyDescent="0.35">
      <c r="D162" s="8">
        <f>SUMIF(June!$A$5:$A$200,July!A162,June!$V$5:$V$200)</f>
        <v>0</v>
      </c>
      <c r="E162" s="8">
        <f t="shared" si="25"/>
        <v>0</v>
      </c>
      <c r="J162" s="8">
        <f t="shared" si="26"/>
        <v>0</v>
      </c>
      <c r="K162" s="9" t="str">
        <f t="shared" si="27"/>
        <v/>
      </c>
      <c r="M162" s="8" t="str">
        <f t="shared" si="28"/>
        <v/>
      </c>
      <c r="N162" s="8" t="str">
        <f t="shared" si="29"/>
        <v/>
      </c>
      <c r="O162" s="8"/>
      <c r="P162" s="8">
        <f t="shared" si="30"/>
        <v>0</v>
      </c>
      <c r="Q162" s="8">
        <f t="shared" si="31"/>
        <v>0</v>
      </c>
      <c r="R162" s="8"/>
      <c r="S162" s="8">
        <f t="shared" si="32"/>
        <v>0</v>
      </c>
      <c r="T162" s="8">
        <f t="shared" si="33"/>
        <v>0</v>
      </c>
      <c r="U162" s="8">
        <f t="shared" si="34"/>
        <v>0</v>
      </c>
      <c r="V162" s="8"/>
      <c r="W162" s="8">
        <f t="shared" si="35"/>
        <v>0</v>
      </c>
      <c r="X162" s="8">
        <f t="shared" si="36"/>
        <v>0</v>
      </c>
      <c r="Y162" s="8"/>
      <c r="Z162" s="8"/>
    </row>
    <row r="163" spans="4:26" x14ac:dyDescent="0.35">
      <c r="D163" s="8">
        <f>SUMIF(June!$A$5:$A$200,July!A163,June!$V$5:$V$200)</f>
        <v>0</v>
      </c>
      <c r="E163" s="8">
        <f t="shared" si="25"/>
        <v>0</v>
      </c>
      <c r="J163" s="8">
        <f t="shared" si="26"/>
        <v>0</v>
      </c>
      <c r="K163" s="9" t="str">
        <f t="shared" si="27"/>
        <v/>
      </c>
      <c r="M163" s="8" t="str">
        <f t="shared" si="28"/>
        <v/>
      </c>
      <c r="N163" s="8" t="str">
        <f t="shared" si="29"/>
        <v/>
      </c>
      <c r="O163" s="8"/>
      <c r="P163" s="8">
        <f t="shared" si="30"/>
        <v>0</v>
      </c>
      <c r="Q163" s="8">
        <f t="shared" si="31"/>
        <v>0</v>
      </c>
      <c r="R163" s="8"/>
      <c r="S163" s="8">
        <f t="shared" si="32"/>
        <v>0</v>
      </c>
      <c r="T163" s="8">
        <f t="shared" si="33"/>
        <v>0</v>
      </c>
      <c r="U163" s="8">
        <f t="shared" si="34"/>
        <v>0</v>
      </c>
      <c r="V163" s="8"/>
      <c r="W163" s="8">
        <f t="shared" si="35"/>
        <v>0</v>
      </c>
      <c r="X163" s="8">
        <f t="shared" si="36"/>
        <v>0</v>
      </c>
      <c r="Y163" s="8"/>
      <c r="Z163" s="8"/>
    </row>
    <row r="164" spans="4:26" x14ac:dyDescent="0.35">
      <c r="D164" s="8">
        <f>SUMIF(June!$A$5:$A$200,July!A164,June!$V$5:$V$200)</f>
        <v>0</v>
      </c>
      <c r="E164" s="8">
        <f t="shared" si="25"/>
        <v>0</v>
      </c>
      <c r="J164" s="8">
        <f t="shared" si="26"/>
        <v>0</v>
      </c>
      <c r="K164" s="9" t="str">
        <f t="shared" si="27"/>
        <v/>
      </c>
      <c r="M164" s="8" t="str">
        <f t="shared" si="28"/>
        <v/>
      </c>
      <c r="N164" s="8" t="str">
        <f t="shared" si="29"/>
        <v/>
      </c>
      <c r="O164" s="8"/>
      <c r="P164" s="8">
        <f t="shared" si="30"/>
        <v>0</v>
      </c>
      <c r="Q164" s="8">
        <f t="shared" si="31"/>
        <v>0</v>
      </c>
      <c r="R164" s="8"/>
      <c r="S164" s="8">
        <f t="shared" si="32"/>
        <v>0</v>
      </c>
      <c r="T164" s="8">
        <f t="shared" si="33"/>
        <v>0</v>
      </c>
      <c r="U164" s="8">
        <f t="shared" si="34"/>
        <v>0</v>
      </c>
      <c r="V164" s="8"/>
      <c r="W164" s="8">
        <f t="shared" si="35"/>
        <v>0</v>
      </c>
      <c r="X164" s="8">
        <f t="shared" si="36"/>
        <v>0</v>
      </c>
      <c r="Y164" s="8"/>
      <c r="Z164" s="8"/>
    </row>
    <row r="165" spans="4:26" x14ac:dyDescent="0.35">
      <c r="D165" s="8">
        <f>SUMIF(June!$A$5:$A$200,July!A165,June!$V$5:$V$200)</f>
        <v>0</v>
      </c>
      <c r="E165" s="8">
        <f t="shared" si="25"/>
        <v>0</v>
      </c>
      <c r="J165" s="8">
        <f t="shared" si="26"/>
        <v>0</v>
      </c>
      <c r="K165" s="9" t="str">
        <f t="shared" si="27"/>
        <v/>
      </c>
      <c r="M165" s="8" t="str">
        <f t="shared" si="28"/>
        <v/>
      </c>
      <c r="N165" s="8" t="str">
        <f t="shared" si="29"/>
        <v/>
      </c>
      <c r="O165" s="8"/>
      <c r="P165" s="8">
        <f t="shared" si="30"/>
        <v>0</v>
      </c>
      <c r="Q165" s="8">
        <f t="shared" si="31"/>
        <v>0</v>
      </c>
      <c r="R165" s="8"/>
      <c r="S165" s="8">
        <f t="shared" si="32"/>
        <v>0</v>
      </c>
      <c r="T165" s="8">
        <f t="shared" si="33"/>
        <v>0</v>
      </c>
      <c r="U165" s="8">
        <f t="shared" si="34"/>
        <v>0</v>
      </c>
      <c r="V165" s="8"/>
      <c r="W165" s="8">
        <f t="shared" si="35"/>
        <v>0</v>
      </c>
      <c r="X165" s="8">
        <f t="shared" si="36"/>
        <v>0</v>
      </c>
      <c r="Y165" s="8"/>
      <c r="Z165" s="8"/>
    </row>
    <row r="166" spans="4:26" x14ac:dyDescent="0.35">
      <c r="D166" s="8">
        <f>SUMIF(June!$A$5:$A$200,July!A166,June!$V$5:$V$200)</f>
        <v>0</v>
      </c>
      <c r="E166" s="8">
        <f t="shared" si="25"/>
        <v>0</v>
      </c>
      <c r="J166" s="8">
        <f t="shared" si="26"/>
        <v>0</v>
      </c>
      <c r="K166" s="9" t="str">
        <f t="shared" si="27"/>
        <v/>
      </c>
      <c r="M166" s="8" t="str">
        <f t="shared" si="28"/>
        <v/>
      </c>
      <c r="N166" s="8" t="str">
        <f t="shared" si="29"/>
        <v/>
      </c>
      <c r="O166" s="8"/>
      <c r="P166" s="8">
        <f t="shared" si="30"/>
        <v>0</v>
      </c>
      <c r="Q166" s="8">
        <f t="shared" si="31"/>
        <v>0</v>
      </c>
      <c r="R166" s="8"/>
      <c r="S166" s="8">
        <f t="shared" si="32"/>
        <v>0</v>
      </c>
      <c r="T166" s="8">
        <f t="shared" si="33"/>
        <v>0</v>
      </c>
      <c r="U166" s="8">
        <f t="shared" si="34"/>
        <v>0</v>
      </c>
      <c r="V166" s="8"/>
      <c r="W166" s="8">
        <f t="shared" si="35"/>
        <v>0</v>
      </c>
      <c r="X166" s="8">
        <f t="shared" si="36"/>
        <v>0</v>
      </c>
      <c r="Y166" s="8"/>
      <c r="Z166" s="8"/>
    </row>
    <row r="167" spans="4:26" x14ac:dyDescent="0.35">
      <c r="D167" s="8">
        <f>SUMIF(June!$A$5:$A$200,July!A167,June!$V$5:$V$200)</f>
        <v>0</v>
      </c>
      <c r="E167" s="8">
        <f t="shared" si="25"/>
        <v>0</v>
      </c>
      <c r="J167" s="8">
        <f t="shared" si="26"/>
        <v>0</v>
      </c>
      <c r="K167" s="9" t="str">
        <f t="shared" si="27"/>
        <v/>
      </c>
      <c r="M167" s="8" t="str">
        <f t="shared" si="28"/>
        <v/>
      </c>
      <c r="N167" s="8" t="str">
        <f t="shared" si="29"/>
        <v/>
      </c>
      <c r="O167" s="8"/>
      <c r="P167" s="8">
        <f t="shared" si="30"/>
        <v>0</v>
      </c>
      <c r="Q167" s="8">
        <f t="shared" si="31"/>
        <v>0</v>
      </c>
      <c r="R167" s="8"/>
      <c r="S167" s="8">
        <f t="shared" si="32"/>
        <v>0</v>
      </c>
      <c r="T167" s="8">
        <f t="shared" si="33"/>
        <v>0</v>
      </c>
      <c r="U167" s="8">
        <f t="shared" si="34"/>
        <v>0</v>
      </c>
      <c r="V167" s="8"/>
      <c r="W167" s="8">
        <f t="shared" si="35"/>
        <v>0</v>
      </c>
      <c r="X167" s="8">
        <f t="shared" si="36"/>
        <v>0</v>
      </c>
      <c r="Y167" s="8"/>
      <c r="Z167" s="8"/>
    </row>
    <row r="168" spans="4:26" x14ac:dyDescent="0.35">
      <c r="D168" s="8">
        <f>SUMIF(June!$A$5:$A$200,July!A168,June!$V$5:$V$200)</f>
        <v>0</v>
      </c>
      <c r="E168" s="8">
        <f t="shared" si="25"/>
        <v>0</v>
      </c>
      <c r="J168" s="8">
        <f t="shared" si="26"/>
        <v>0</v>
      </c>
      <c r="K168" s="9" t="str">
        <f t="shared" si="27"/>
        <v/>
      </c>
      <c r="M168" s="8" t="str">
        <f t="shared" si="28"/>
        <v/>
      </c>
      <c r="N168" s="8" t="str">
        <f t="shared" si="29"/>
        <v/>
      </c>
      <c r="O168" s="8"/>
      <c r="P168" s="8">
        <f t="shared" si="30"/>
        <v>0</v>
      </c>
      <c r="Q168" s="8">
        <f t="shared" si="31"/>
        <v>0</v>
      </c>
      <c r="R168" s="8"/>
      <c r="S168" s="8">
        <f t="shared" si="32"/>
        <v>0</v>
      </c>
      <c r="T168" s="8">
        <f t="shared" si="33"/>
        <v>0</v>
      </c>
      <c r="U168" s="8">
        <f t="shared" si="34"/>
        <v>0</v>
      </c>
      <c r="V168" s="8"/>
      <c r="W168" s="8">
        <f t="shared" si="35"/>
        <v>0</v>
      </c>
      <c r="X168" s="8">
        <f t="shared" si="36"/>
        <v>0</v>
      </c>
      <c r="Y168" s="8"/>
      <c r="Z168" s="8"/>
    </row>
    <row r="169" spans="4:26" x14ac:dyDescent="0.35">
      <c r="D169" s="8">
        <f>SUMIF(June!$A$5:$A$200,July!A169,June!$V$5:$V$200)</f>
        <v>0</v>
      </c>
      <c r="E169" s="8">
        <f t="shared" si="25"/>
        <v>0</v>
      </c>
      <c r="J169" s="8">
        <f t="shared" si="26"/>
        <v>0</v>
      </c>
      <c r="K169" s="9" t="str">
        <f t="shared" si="27"/>
        <v/>
      </c>
      <c r="M169" s="8" t="str">
        <f t="shared" si="28"/>
        <v/>
      </c>
      <c r="N169" s="8" t="str">
        <f t="shared" si="29"/>
        <v/>
      </c>
      <c r="O169" s="8"/>
      <c r="P169" s="8">
        <f t="shared" si="30"/>
        <v>0</v>
      </c>
      <c r="Q169" s="8">
        <f t="shared" si="31"/>
        <v>0</v>
      </c>
      <c r="R169" s="8"/>
      <c r="S169" s="8">
        <f t="shared" si="32"/>
        <v>0</v>
      </c>
      <c r="T169" s="8">
        <f t="shared" si="33"/>
        <v>0</v>
      </c>
      <c r="U169" s="8">
        <f t="shared" si="34"/>
        <v>0</v>
      </c>
      <c r="V169" s="8"/>
      <c r="W169" s="8">
        <f t="shared" si="35"/>
        <v>0</v>
      </c>
      <c r="X169" s="8">
        <f t="shared" si="36"/>
        <v>0</v>
      </c>
      <c r="Y169" s="8"/>
      <c r="Z169" s="8"/>
    </row>
    <row r="170" spans="4:26" x14ac:dyDescent="0.35">
      <c r="D170" s="8">
        <f>SUMIF(June!$A$5:$A$200,July!A170,June!$V$5:$V$200)</f>
        <v>0</v>
      </c>
      <c r="E170" s="8">
        <f t="shared" si="25"/>
        <v>0</v>
      </c>
      <c r="J170" s="8">
        <f t="shared" si="26"/>
        <v>0</v>
      </c>
      <c r="K170" s="9" t="str">
        <f t="shared" si="27"/>
        <v/>
      </c>
      <c r="M170" s="8" t="str">
        <f t="shared" si="28"/>
        <v/>
      </c>
      <c r="N170" s="8" t="str">
        <f t="shared" si="29"/>
        <v/>
      </c>
      <c r="O170" s="8"/>
      <c r="P170" s="8">
        <f t="shared" si="30"/>
        <v>0</v>
      </c>
      <c r="Q170" s="8">
        <f t="shared" si="31"/>
        <v>0</v>
      </c>
      <c r="R170" s="8"/>
      <c r="S170" s="8">
        <f t="shared" si="32"/>
        <v>0</v>
      </c>
      <c r="T170" s="8">
        <f t="shared" si="33"/>
        <v>0</v>
      </c>
      <c r="U170" s="8">
        <f t="shared" si="34"/>
        <v>0</v>
      </c>
      <c r="V170" s="8"/>
      <c r="W170" s="8">
        <f t="shared" si="35"/>
        <v>0</v>
      </c>
      <c r="X170" s="8">
        <f t="shared" si="36"/>
        <v>0</v>
      </c>
      <c r="Y170" s="8"/>
      <c r="Z170" s="8"/>
    </row>
    <row r="171" spans="4:26" x14ac:dyDescent="0.35">
      <c r="D171" s="8">
        <f>SUMIF(June!$A$5:$A$200,July!A171,June!$V$5:$V$200)</f>
        <v>0</v>
      </c>
      <c r="E171" s="8">
        <f t="shared" si="25"/>
        <v>0</v>
      </c>
      <c r="J171" s="8">
        <f t="shared" si="26"/>
        <v>0</v>
      </c>
      <c r="K171" s="9" t="str">
        <f t="shared" si="27"/>
        <v/>
      </c>
      <c r="M171" s="8" t="str">
        <f t="shared" si="28"/>
        <v/>
      </c>
      <c r="N171" s="8" t="str">
        <f t="shared" si="29"/>
        <v/>
      </c>
      <c r="O171" s="8"/>
      <c r="P171" s="8">
        <f t="shared" si="30"/>
        <v>0</v>
      </c>
      <c r="Q171" s="8">
        <f t="shared" si="31"/>
        <v>0</v>
      </c>
      <c r="R171" s="8"/>
      <c r="S171" s="8">
        <f t="shared" si="32"/>
        <v>0</v>
      </c>
      <c r="T171" s="8">
        <f t="shared" si="33"/>
        <v>0</v>
      </c>
      <c r="U171" s="8">
        <f t="shared" si="34"/>
        <v>0</v>
      </c>
      <c r="V171" s="8"/>
      <c r="W171" s="8">
        <f t="shared" si="35"/>
        <v>0</v>
      </c>
      <c r="X171" s="8">
        <f t="shared" si="36"/>
        <v>0</v>
      </c>
      <c r="Y171" s="8"/>
      <c r="Z171" s="8"/>
    </row>
    <row r="172" spans="4:26" x14ac:dyDescent="0.35">
      <c r="D172" s="8">
        <f>SUMIF(June!$A$5:$A$200,July!A172,June!$V$5:$V$200)</f>
        <v>0</v>
      </c>
      <c r="E172" s="8">
        <f t="shared" si="25"/>
        <v>0</v>
      </c>
      <c r="J172" s="8">
        <f t="shared" si="26"/>
        <v>0</v>
      </c>
      <c r="K172" s="9" t="str">
        <f t="shared" si="27"/>
        <v/>
      </c>
      <c r="M172" s="8" t="str">
        <f t="shared" si="28"/>
        <v/>
      </c>
      <c r="N172" s="8" t="str">
        <f t="shared" si="29"/>
        <v/>
      </c>
      <c r="O172" s="8"/>
      <c r="P172" s="8">
        <f t="shared" si="30"/>
        <v>0</v>
      </c>
      <c r="Q172" s="8">
        <f t="shared" si="31"/>
        <v>0</v>
      </c>
      <c r="R172" s="8"/>
      <c r="S172" s="8">
        <f t="shared" si="32"/>
        <v>0</v>
      </c>
      <c r="T172" s="8">
        <f t="shared" si="33"/>
        <v>0</v>
      </c>
      <c r="U172" s="8">
        <f t="shared" si="34"/>
        <v>0</v>
      </c>
      <c r="V172" s="8"/>
      <c r="W172" s="8">
        <f t="shared" si="35"/>
        <v>0</v>
      </c>
      <c r="X172" s="8">
        <f t="shared" si="36"/>
        <v>0</v>
      </c>
      <c r="Y172" s="8"/>
      <c r="Z172" s="8"/>
    </row>
    <row r="173" spans="4:26" x14ac:dyDescent="0.35">
      <c r="D173" s="8">
        <f>SUMIF(June!$A$5:$A$200,July!A173,June!$V$5:$V$200)</f>
        <v>0</v>
      </c>
      <c r="E173" s="8">
        <f t="shared" si="25"/>
        <v>0</v>
      </c>
      <c r="J173" s="8">
        <f t="shared" si="26"/>
        <v>0</v>
      </c>
      <c r="K173" s="9" t="str">
        <f t="shared" si="27"/>
        <v/>
      </c>
      <c r="M173" s="8" t="str">
        <f t="shared" si="28"/>
        <v/>
      </c>
      <c r="N173" s="8" t="str">
        <f t="shared" si="29"/>
        <v/>
      </c>
      <c r="O173" s="8"/>
      <c r="P173" s="8">
        <f t="shared" si="30"/>
        <v>0</v>
      </c>
      <c r="Q173" s="8">
        <f t="shared" si="31"/>
        <v>0</v>
      </c>
      <c r="R173" s="8"/>
      <c r="S173" s="8">
        <f t="shared" si="32"/>
        <v>0</v>
      </c>
      <c r="T173" s="8">
        <f t="shared" si="33"/>
        <v>0</v>
      </c>
      <c r="U173" s="8">
        <f t="shared" si="34"/>
        <v>0</v>
      </c>
      <c r="V173" s="8"/>
      <c r="W173" s="8">
        <f t="shared" si="35"/>
        <v>0</v>
      </c>
      <c r="X173" s="8">
        <f t="shared" si="36"/>
        <v>0</v>
      </c>
      <c r="Y173" s="8"/>
      <c r="Z173" s="8"/>
    </row>
    <row r="174" spans="4:26" x14ac:dyDescent="0.35">
      <c r="D174" s="8">
        <f>SUMIF(June!$A$5:$A$200,July!A174,June!$V$5:$V$200)</f>
        <v>0</v>
      </c>
      <c r="E174" s="8">
        <f t="shared" si="25"/>
        <v>0</v>
      </c>
      <c r="J174" s="8">
        <f t="shared" si="26"/>
        <v>0</v>
      </c>
      <c r="K174" s="9" t="str">
        <f t="shared" si="27"/>
        <v/>
      </c>
      <c r="M174" s="8" t="str">
        <f t="shared" si="28"/>
        <v/>
      </c>
      <c r="N174" s="8" t="str">
        <f t="shared" si="29"/>
        <v/>
      </c>
      <c r="O174" s="8"/>
      <c r="P174" s="8">
        <f t="shared" si="30"/>
        <v>0</v>
      </c>
      <c r="Q174" s="8">
        <f t="shared" si="31"/>
        <v>0</v>
      </c>
      <c r="R174" s="8"/>
      <c r="S174" s="8">
        <f t="shared" si="32"/>
        <v>0</v>
      </c>
      <c r="T174" s="8">
        <f t="shared" si="33"/>
        <v>0</v>
      </c>
      <c r="U174" s="8">
        <f t="shared" si="34"/>
        <v>0</v>
      </c>
      <c r="V174" s="8"/>
      <c r="W174" s="8">
        <f t="shared" si="35"/>
        <v>0</v>
      </c>
      <c r="X174" s="8">
        <f t="shared" si="36"/>
        <v>0</v>
      </c>
      <c r="Y174" s="8"/>
      <c r="Z174" s="8"/>
    </row>
    <row r="175" spans="4:26" x14ac:dyDescent="0.35">
      <c r="D175" s="8">
        <f>SUMIF(June!$A$5:$A$200,July!A175,June!$V$5:$V$200)</f>
        <v>0</v>
      </c>
      <c r="E175" s="8">
        <f t="shared" si="25"/>
        <v>0</v>
      </c>
      <c r="J175" s="8">
        <f t="shared" si="26"/>
        <v>0</v>
      </c>
      <c r="K175" s="9" t="str">
        <f t="shared" si="27"/>
        <v/>
      </c>
      <c r="M175" s="8" t="str">
        <f t="shared" si="28"/>
        <v/>
      </c>
      <c r="N175" s="8" t="str">
        <f t="shared" si="29"/>
        <v/>
      </c>
      <c r="O175" s="8"/>
      <c r="P175" s="8">
        <f t="shared" si="30"/>
        <v>0</v>
      </c>
      <c r="Q175" s="8">
        <f t="shared" si="31"/>
        <v>0</v>
      </c>
      <c r="R175" s="8"/>
      <c r="S175" s="8">
        <f t="shared" si="32"/>
        <v>0</v>
      </c>
      <c r="T175" s="8">
        <f t="shared" si="33"/>
        <v>0</v>
      </c>
      <c r="U175" s="8">
        <f t="shared" si="34"/>
        <v>0</v>
      </c>
      <c r="V175" s="8"/>
      <c r="W175" s="8">
        <f t="shared" si="35"/>
        <v>0</v>
      </c>
      <c r="X175" s="8">
        <f t="shared" si="36"/>
        <v>0</v>
      </c>
      <c r="Y175" s="8"/>
      <c r="Z175" s="8"/>
    </row>
    <row r="176" spans="4:26" x14ac:dyDescent="0.35">
      <c r="D176" s="8">
        <f>SUMIF(June!$A$5:$A$200,July!A176,June!$V$5:$V$200)</f>
        <v>0</v>
      </c>
      <c r="E176" s="8">
        <f t="shared" si="25"/>
        <v>0</v>
      </c>
      <c r="J176" s="8">
        <f t="shared" si="26"/>
        <v>0</v>
      </c>
      <c r="K176" s="9" t="str">
        <f t="shared" si="27"/>
        <v/>
      </c>
      <c r="M176" s="8" t="str">
        <f t="shared" si="28"/>
        <v/>
      </c>
      <c r="N176" s="8" t="str">
        <f t="shared" si="29"/>
        <v/>
      </c>
      <c r="O176" s="8"/>
      <c r="P176" s="8">
        <f t="shared" si="30"/>
        <v>0</v>
      </c>
      <c r="Q176" s="8">
        <f t="shared" si="31"/>
        <v>0</v>
      </c>
      <c r="R176" s="8"/>
      <c r="S176" s="8">
        <f t="shared" si="32"/>
        <v>0</v>
      </c>
      <c r="T176" s="8">
        <f t="shared" si="33"/>
        <v>0</v>
      </c>
      <c r="U176" s="8">
        <f t="shared" si="34"/>
        <v>0</v>
      </c>
      <c r="V176" s="8"/>
      <c r="W176" s="8">
        <f t="shared" si="35"/>
        <v>0</v>
      </c>
      <c r="X176" s="8">
        <f t="shared" si="36"/>
        <v>0</v>
      </c>
      <c r="Y176" s="8"/>
      <c r="Z176" s="8"/>
    </row>
    <row r="177" spans="4:26" x14ac:dyDescent="0.35">
      <c r="D177" s="8">
        <f>SUMIF(June!$A$5:$A$200,July!A177,June!$V$5:$V$200)</f>
        <v>0</v>
      </c>
      <c r="E177" s="8">
        <f t="shared" si="25"/>
        <v>0</v>
      </c>
      <c r="J177" s="8">
        <f t="shared" si="26"/>
        <v>0</v>
      </c>
      <c r="K177" s="9" t="str">
        <f t="shared" si="27"/>
        <v/>
      </c>
      <c r="M177" s="8" t="str">
        <f t="shared" si="28"/>
        <v/>
      </c>
      <c r="N177" s="8" t="str">
        <f t="shared" si="29"/>
        <v/>
      </c>
      <c r="O177" s="8"/>
      <c r="P177" s="8">
        <f t="shared" si="30"/>
        <v>0</v>
      </c>
      <c r="Q177" s="8">
        <f t="shared" si="31"/>
        <v>0</v>
      </c>
      <c r="R177" s="8"/>
      <c r="S177" s="8">
        <f t="shared" si="32"/>
        <v>0</v>
      </c>
      <c r="T177" s="8">
        <f t="shared" si="33"/>
        <v>0</v>
      </c>
      <c r="U177" s="8">
        <f t="shared" si="34"/>
        <v>0</v>
      </c>
      <c r="V177" s="8"/>
      <c r="W177" s="8">
        <f t="shared" si="35"/>
        <v>0</v>
      </c>
      <c r="X177" s="8">
        <f t="shared" si="36"/>
        <v>0</v>
      </c>
      <c r="Y177" s="8"/>
      <c r="Z177" s="8"/>
    </row>
    <row r="178" spans="4:26" x14ac:dyDescent="0.35">
      <c r="D178" s="8">
        <f>SUMIF(June!$A$5:$A$200,July!A178,June!$V$5:$V$200)</f>
        <v>0</v>
      </c>
      <c r="E178" s="8">
        <f t="shared" si="25"/>
        <v>0</v>
      </c>
      <c r="J178" s="8">
        <f t="shared" si="26"/>
        <v>0</v>
      </c>
      <c r="K178" s="9" t="str">
        <f t="shared" si="27"/>
        <v/>
      </c>
      <c r="M178" s="8" t="str">
        <f t="shared" si="28"/>
        <v/>
      </c>
      <c r="N178" s="8" t="str">
        <f t="shared" si="29"/>
        <v/>
      </c>
      <c r="O178" s="8"/>
      <c r="P178" s="8">
        <f t="shared" si="30"/>
        <v>0</v>
      </c>
      <c r="Q178" s="8">
        <f t="shared" si="31"/>
        <v>0</v>
      </c>
      <c r="R178" s="8"/>
      <c r="S178" s="8">
        <f t="shared" si="32"/>
        <v>0</v>
      </c>
      <c r="T178" s="8">
        <f t="shared" si="33"/>
        <v>0</v>
      </c>
      <c r="U178" s="8">
        <f t="shared" si="34"/>
        <v>0</v>
      </c>
      <c r="V178" s="8"/>
      <c r="W178" s="8">
        <f t="shared" si="35"/>
        <v>0</v>
      </c>
      <c r="X178" s="8">
        <f t="shared" si="36"/>
        <v>0</v>
      </c>
      <c r="Y178" s="8"/>
      <c r="Z178" s="8"/>
    </row>
    <row r="179" spans="4:26" x14ac:dyDescent="0.35">
      <c r="D179" s="8">
        <f>SUMIF(June!$A$5:$A$200,July!A179,June!$V$5:$V$200)</f>
        <v>0</v>
      </c>
      <c r="E179" s="8">
        <f t="shared" si="25"/>
        <v>0</v>
      </c>
      <c r="J179" s="8">
        <f t="shared" si="26"/>
        <v>0</v>
      </c>
      <c r="K179" s="9" t="str">
        <f t="shared" si="27"/>
        <v/>
      </c>
      <c r="M179" s="8" t="str">
        <f t="shared" si="28"/>
        <v/>
      </c>
      <c r="N179" s="8" t="str">
        <f t="shared" si="29"/>
        <v/>
      </c>
      <c r="O179" s="8"/>
      <c r="P179" s="8">
        <f t="shared" si="30"/>
        <v>0</v>
      </c>
      <c r="Q179" s="8">
        <f t="shared" si="31"/>
        <v>0</v>
      </c>
      <c r="R179" s="8"/>
      <c r="S179" s="8">
        <f t="shared" si="32"/>
        <v>0</v>
      </c>
      <c r="T179" s="8">
        <f t="shared" si="33"/>
        <v>0</v>
      </c>
      <c r="U179" s="8">
        <f t="shared" si="34"/>
        <v>0</v>
      </c>
      <c r="V179" s="8"/>
      <c r="W179" s="8">
        <f t="shared" si="35"/>
        <v>0</v>
      </c>
      <c r="X179" s="8">
        <f t="shared" si="36"/>
        <v>0</v>
      </c>
      <c r="Y179" s="8"/>
      <c r="Z179" s="8"/>
    </row>
    <row r="180" spans="4:26" x14ac:dyDescent="0.35">
      <c r="D180" s="8">
        <f>SUMIF(June!$A$5:$A$200,July!A180,June!$V$5:$V$200)</f>
        <v>0</v>
      </c>
      <c r="E180" s="8">
        <f t="shared" si="25"/>
        <v>0</v>
      </c>
      <c r="J180" s="8">
        <f t="shared" si="26"/>
        <v>0</v>
      </c>
      <c r="K180" s="9" t="str">
        <f t="shared" si="27"/>
        <v/>
      </c>
      <c r="M180" s="8" t="str">
        <f t="shared" si="28"/>
        <v/>
      </c>
      <c r="N180" s="8" t="str">
        <f t="shared" si="29"/>
        <v/>
      </c>
      <c r="O180" s="8"/>
      <c r="P180" s="8">
        <f t="shared" si="30"/>
        <v>0</v>
      </c>
      <c r="Q180" s="8">
        <f t="shared" si="31"/>
        <v>0</v>
      </c>
      <c r="R180" s="8"/>
      <c r="S180" s="8">
        <f t="shared" si="32"/>
        <v>0</v>
      </c>
      <c r="T180" s="8">
        <f t="shared" si="33"/>
        <v>0</v>
      </c>
      <c r="U180" s="8">
        <f t="shared" si="34"/>
        <v>0</v>
      </c>
      <c r="V180" s="8"/>
      <c r="W180" s="8">
        <f t="shared" si="35"/>
        <v>0</v>
      </c>
      <c r="X180" s="8">
        <f t="shared" si="36"/>
        <v>0</v>
      </c>
      <c r="Y180" s="8"/>
      <c r="Z180" s="8"/>
    </row>
    <row r="181" spans="4:26" x14ac:dyDescent="0.35">
      <c r="D181" s="8">
        <f>SUMIF(June!$A$5:$A$200,July!A181,June!$V$5:$V$200)</f>
        <v>0</v>
      </c>
      <c r="E181" s="8">
        <f t="shared" si="25"/>
        <v>0</v>
      </c>
      <c r="J181" s="8">
        <f t="shared" si="26"/>
        <v>0</v>
      </c>
      <c r="K181" s="9" t="str">
        <f t="shared" si="27"/>
        <v/>
      </c>
      <c r="M181" s="8" t="str">
        <f t="shared" si="28"/>
        <v/>
      </c>
      <c r="N181" s="8" t="str">
        <f t="shared" si="29"/>
        <v/>
      </c>
      <c r="O181" s="8"/>
      <c r="P181" s="8">
        <f t="shared" si="30"/>
        <v>0</v>
      </c>
      <c r="Q181" s="8">
        <f t="shared" si="31"/>
        <v>0</v>
      </c>
      <c r="R181" s="8"/>
      <c r="S181" s="8">
        <f t="shared" si="32"/>
        <v>0</v>
      </c>
      <c r="T181" s="8">
        <f t="shared" si="33"/>
        <v>0</v>
      </c>
      <c r="U181" s="8">
        <f t="shared" si="34"/>
        <v>0</v>
      </c>
      <c r="V181" s="8"/>
      <c r="W181" s="8">
        <f t="shared" si="35"/>
        <v>0</v>
      </c>
      <c r="X181" s="8">
        <f t="shared" si="36"/>
        <v>0</v>
      </c>
      <c r="Y181" s="8"/>
      <c r="Z181" s="8"/>
    </row>
    <row r="182" spans="4:26" x14ac:dyDescent="0.35">
      <c r="D182" s="8">
        <f>SUMIF(June!$A$5:$A$200,July!A182,June!$V$5:$V$200)</f>
        <v>0</v>
      </c>
      <c r="E182" s="8">
        <f t="shared" si="25"/>
        <v>0</v>
      </c>
      <c r="J182" s="8">
        <f t="shared" si="26"/>
        <v>0</v>
      </c>
      <c r="K182" s="9" t="str">
        <f t="shared" si="27"/>
        <v/>
      </c>
      <c r="M182" s="8" t="str">
        <f t="shared" si="28"/>
        <v/>
      </c>
      <c r="N182" s="8" t="str">
        <f t="shared" si="29"/>
        <v/>
      </c>
      <c r="O182" s="8"/>
      <c r="P182" s="8">
        <f t="shared" si="30"/>
        <v>0</v>
      </c>
      <c r="Q182" s="8">
        <f t="shared" si="31"/>
        <v>0</v>
      </c>
      <c r="R182" s="8"/>
      <c r="S182" s="8">
        <f t="shared" si="32"/>
        <v>0</v>
      </c>
      <c r="T182" s="8">
        <f t="shared" si="33"/>
        <v>0</v>
      </c>
      <c r="U182" s="8">
        <f t="shared" si="34"/>
        <v>0</v>
      </c>
      <c r="V182" s="8"/>
      <c r="W182" s="8">
        <f t="shared" si="35"/>
        <v>0</v>
      </c>
      <c r="X182" s="8">
        <f t="shared" si="36"/>
        <v>0</v>
      </c>
      <c r="Y182" s="8"/>
      <c r="Z182" s="8"/>
    </row>
    <row r="183" spans="4:26" x14ac:dyDescent="0.35">
      <c r="D183" s="8">
        <f>SUMIF(June!$A$5:$A$200,July!A183,June!$V$5:$V$200)</f>
        <v>0</v>
      </c>
      <c r="E183" s="8">
        <f t="shared" si="25"/>
        <v>0</v>
      </c>
      <c r="J183" s="8">
        <f t="shared" si="26"/>
        <v>0</v>
      </c>
      <c r="K183" s="9" t="str">
        <f t="shared" si="27"/>
        <v/>
      </c>
      <c r="M183" s="8" t="str">
        <f t="shared" si="28"/>
        <v/>
      </c>
      <c r="N183" s="8" t="str">
        <f t="shared" si="29"/>
        <v/>
      </c>
      <c r="O183" s="8"/>
      <c r="P183" s="8">
        <f t="shared" si="30"/>
        <v>0</v>
      </c>
      <c r="Q183" s="8">
        <f t="shared" si="31"/>
        <v>0</v>
      </c>
      <c r="R183" s="8"/>
      <c r="S183" s="8">
        <f t="shared" si="32"/>
        <v>0</v>
      </c>
      <c r="T183" s="8">
        <f t="shared" si="33"/>
        <v>0</v>
      </c>
      <c r="U183" s="8">
        <f t="shared" si="34"/>
        <v>0</v>
      </c>
      <c r="V183" s="8"/>
      <c r="W183" s="8">
        <f t="shared" si="35"/>
        <v>0</v>
      </c>
      <c r="X183" s="8">
        <f t="shared" si="36"/>
        <v>0</v>
      </c>
      <c r="Y183" s="8"/>
      <c r="Z183" s="8"/>
    </row>
    <row r="184" spans="4:26" x14ac:dyDescent="0.35">
      <c r="D184" s="8">
        <f>SUMIF(June!$A$5:$A$200,July!A184,June!$V$5:$V$200)</f>
        <v>0</v>
      </c>
      <c r="E184" s="8">
        <f t="shared" si="25"/>
        <v>0</v>
      </c>
      <c r="J184" s="8">
        <f t="shared" si="26"/>
        <v>0</v>
      </c>
      <c r="K184" s="9" t="str">
        <f t="shared" si="27"/>
        <v/>
      </c>
      <c r="M184" s="8" t="str">
        <f t="shared" si="28"/>
        <v/>
      </c>
      <c r="N184" s="8" t="str">
        <f t="shared" si="29"/>
        <v/>
      </c>
      <c r="O184" s="8"/>
      <c r="P184" s="8">
        <f t="shared" si="30"/>
        <v>0</v>
      </c>
      <c r="Q184" s="8">
        <f t="shared" si="31"/>
        <v>0</v>
      </c>
      <c r="R184" s="8"/>
      <c r="S184" s="8">
        <f t="shared" si="32"/>
        <v>0</v>
      </c>
      <c r="T184" s="8">
        <f t="shared" si="33"/>
        <v>0</v>
      </c>
      <c r="U184" s="8">
        <f t="shared" si="34"/>
        <v>0</v>
      </c>
      <c r="V184" s="8"/>
      <c r="W184" s="8">
        <f t="shared" si="35"/>
        <v>0</v>
      </c>
      <c r="X184" s="8">
        <f t="shared" si="36"/>
        <v>0</v>
      </c>
      <c r="Y184" s="8"/>
      <c r="Z184" s="8"/>
    </row>
    <row r="185" spans="4:26" x14ac:dyDescent="0.35">
      <c r="D185" s="8">
        <f>SUMIF(June!$A$5:$A$200,July!A185,June!$V$5:$V$200)</f>
        <v>0</v>
      </c>
      <c r="E185" s="8">
        <f t="shared" si="25"/>
        <v>0</v>
      </c>
      <c r="J185" s="8">
        <f t="shared" si="26"/>
        <v>0</v>
      </c>
      <c r="K185" s="9" t="str">
        <f t="shared" si="27"/>
        <v/>
      </c>
      <c r="M185" s="8" t="str">
        <f t="shared" si="28"/>
        <v/>
      </c>
      <c r="N185" s="8" t="str">
        <f t="shared" si="29"/>
        <v/>
      </c>
      <c r="O185" s="8"/>
      <c r="P185" s="8">
        <f t="shared" si="30"/>
        <v>0</v>
      </c>
      <c r="Q185" s="8">
        <f t="shared" si="31"/>
        <v>0</v>
      </c>
      <c r="R185" s="8"/>
      <c r="S185" s="8">
        <f t="shared" si="32"/>
        <v>0</v>
      </c>
      <c r="T185" s="8">
        <f t="shared" si="33"/>
        <v>0</v>
      </c>
      <c r="U185" s="8">
        <f t="shared" si="34"/>
        <v>0</v>
      </c>
      <c r="V185" s="8"/>
      <c r="W185" s="8">
        <f t="shared" si="35"/>
        <v>0</v>
      </c>
      <c r="X185" s="8">
        <f t="shared" si="36"/>
        <v>0</v>
      </c>
      <c r="Y185" s="8"/>
      <c r="Z185" s="8"/>
    </row>
    <row r="186" spans="4:26" x14ac:dyDescent="0.35">
      <c r="D186" s="8">
        <f>SUMIF(June!$A$5:$A$200,July!A186,June!$V$5:$V$200)</f>
        <v>0</v>
      </c>
      <c r="E186" s="8">
        <f t="shared" si="25"/>
        <v>0</v>
      </c>
      <c r="J186" s="8">
        <f t="shared" si="26"/>
        <v>0</v>
      </c>
      <c r="K186" s="9" t="str">
        <f t="shared" si="27"/>
        <v/>
      </c>
      <c r="M186" s="8" t="str">
        <f t="shared" si="28"/>
        <v/>
      </c>
      <c r="N186" s="8" t="str">
        <f t="shared" si="29"/>
        <v/>
      </c>
      <c r="O186" s="8"/>
      <c r="P186" s="8">
        <f t="shared" si="30"/>
        <v>0</v>
      </c>
      <c r="Q186" s="8">
        <f t="shared" si="31"/>
        <v>0</v>
      </c>
      <c r="R186" s="8"/>
      <c r="S186" s="8">
        <f t="shared" si="32"/>
        <v>0</v>
      </c>
      <c r="T186" s="8">
        <f t="shared" si="33"/>
        <v>0</v>
      </c>
      <c r="U186" s="8">
        <f t="shared" si="34"/>
        <v>0</v>
      </c>
      <c r="V186" s="8"/>
      <c r="W186" s="8">
        <f t="shared" si="35"/>
        <v>0</v>
      </c>
      <c r="X186" s="8">
        <f t="shared" si="36"/>
        <v>0</v>
      </c>
      <c r="Y186" s="8"/>
      <c r="Z186" s="8"/>
    </row>
    <row r="187" spans="4:26" x14ac:dyDescent="0.35">
      <c r="D187" s="8">
        <f>SUMIF(June!$A$5:$A$200,July!A187,June!$V$5:$V$200)</f>
        <v>0</v>
      </c>
      <c r="E187" s="8">
        <f t="shared" si="25"/>
        <v>0</v>
      </c>
      <c r="J187" s="8">
        <f t="shared" si="26"/>
        <v>0</v>
      </c>
      <c r="K187" s="9" t="str">
        <f t="shared" si="27"/>
        <v/>
      </c>
      <c r="M187" s="8" t="str">
        <f t="shared" si="28"/>
        <v/>
      </c>
      <c r="N187" s="8" t="str">
        <f t="shared" si="29"/>
        <v/>
      </c>
      <c r="O187" s="8"/>
      <c r="P187" s="8">
        <f t="shared" si="30"/>
        <v>0</v>
      </c>
      <c r="Q187" s="8">
        <f t="shared" si="31"/>
        <v>0</v>
      </c>
      <c r="R187" s="8"/>
      <c r="S187" s="8">
        <f t="shared" si="32"/>
        <v>0</v>
      </c>
      <c r="T187" s="8">
        <f t="shared" si="33"/>
        <v>0</v>
      </c>
      <c r="U187" s="8">
        <f t="shared" si="34"/>
        <v>0</v>
      </c>
      <c r="V187" s="8"/>
      <c r="W187" s="8">
        <f t="shared" si="35"/>
        <v>0</v>
      </c>
      <c r="X187" s="8">
        <f t="shared" si="36"/>
        <v>0</v>
      </c>
      <c r="Y187" s="8"/>
      <c r="Z187" s="8"/>
    </row>
    <row r="188" spans="4:26" x14ac:dyDescent="0.35">
      <c r="D188" s="8">
        <f>SUMIF(June!$A$5:$A$200,July!A188,June!$V$5:$V$200)</f>
        <v>0</v>
      </c>
      <c r="E188" s="8">
        <f t="shared" si="25"/>
        <v>0</v>
      </c>
      <c r="J188" s="8">
        <f t="shared" si="26"/>
        <v>0</v>
      </c>
      <c r="K188" s="9" t="str">
        <f t="shared" si="27"/>
        <v/>
      </c>
      <c r="M188" s="8" t="str">
        <f t="shared" si="28"/>
        <v/>
      </c>
      <c r="N188" s="8" t="str">
        <f t="shared" si="29"/>
        <v/>
      </c>
      <c r="O188" s="8"/>
      <c r="P188" s="8">
        <f t="shared" si="30"/>
        <v>0</v>
      </c>
      <c r="Q188" s="8">
        <f t="shared" si="31"/>
        <v>0</v>
      </c>
      <c r="R188" s="8"/>
      <c r="S188" s="8">
        <f t="shared" si="32"/>
        <v>0</v>
      </c>
      <c r="T188" s="8">
        <f t="shared" si="33"/>
        <v>0</v>
      </c>
      <c r="U188" s="8">
        <f t="shared" si="34"/>
        <v>0</v>
      </c>
      <c r="V188" s="8"/>
      <c r="W188" s="8">
        <f t="shared" si="35"/>
        <v>0</v>
      </c>
      <c r="X188" s="8">
        <f t="shared" si="36"/>
        <v>0</v>
      </c>
      <c r="Y188" s="8"/>
      <c r="Z188" s="8"/>
    </row>
    <row r="189" spans="4:26" x14ac:dyDescent="0.35">
      <c r="D189" s="8">
        <f>SUMIF(June!$A$5:$A$200,July!A189,June!$V$5:$V$200)</f>
        <v>0</v>
      </c>
      <c r="E189" s="8">
        <f t="shared" si="25"/>
        <v>0</v>
      </c>
      <c r="J189" s="8">
        <f t="shared" si="26"/>
        <v>0</v>
      </c>
      <c r="K189" s="9" t="str">
        <f t="shared" si="27"/>
        <v/>
      </c>
      <c r="M189" s="8" t="str">
        <f t="shared" si="28"/>
        <v/>
      </c>
      <c r="N189" s="8" t="str">
        <f t="shared" si="29"/>
        <v/>
      </c>
      <c r="O189" s="8"/>
      <c r="P189" s="8">
        <f t="shared" si="30"/>
        <v>0</v>
      </c>
      <c r="Q189" s="8">
        <f t="shared" si="31"/>
        <v>0</v>
      </c>
      <c r="R189" s="8"/>
      <c r="S189" s="8">
        <f t="shared" si="32"/>
        <v>0</v>
      </c>
      <c r="T189" s="8">
        <f t="shared" si="33"/>
        <v>0</v>
      </c>
      <c r="U189" s="8">
        <f t="shared" si="34"/>
        <v>0</v>
      </c>
      <c r="V189" s="8"/>
      <c r="W189" s="8">
        <f t="shared" si="35"/>
        <v>0</v>
      </c>
      <c r="X189" s="8">
        <f t="shared" si="36"/>
        <v>0</v>
      </c>
      <c r="Y189" s="8"/>
      <c r="Z189" s="8"/>
    </row>
    <row r="190" spans="4:26" x14ac:dyDescent="0.35">
      <c r="D190" s="8">
        <f>SUMIF(June!$A$5:$A$200,July!A190,June!$V$5:$V$200)</f>
        <v>0</v>
      </c>
      <c r="E190" s="8">
        <f t="shared" si="25"/>
        <v>0</v>
      </c>
      <c r="J190" s="8">
        <f t="shared" si="26"/>
        <v>0</v>
      </c>
      <c r="K190" s="9" t="str">
        <f t="shared" si="27"/>
        <v/>
      </c>
      <c r="M190" s="8" t="str">
        <f t="shared" si="28"/>
        <v/>
      </c>
      <c r="N190" s="8" t="str">
        <f t="shared" si="29"/>
        <v/>
      </c>
      <c r="O190" s="8"/>
      <c r="P190" s="8">
        <f t="shared" si="30"/>
        <v>0</v>
      </c>
      <c r="Q190" s="8">
        <f t="shared" si="31"/>
        <v>0</v>
      </c>
      <c r="R190" s="8"/>
      <c r="S190" s="8">
        <f t="shared" si="32"/>
        <v>0</v>
      </c>
      <c r="T190" s="8">
        <f t="shared" si="33"/>
        <v>0</v>
      </c>
      <c r="U190" s="8">
        <f t="shared" si="34"/>
        <v>0</v>
      </c>
      <c r="V190" s="8"/>
      <c r="W190" s="8">
        <f t="shared" si="35"/>
        <v>0</v>
      </c>
      <c r="X190" s="8">
        <f t="shared" si="36"/>
        <v>0</v>
      </c>
      <c r="Y190" s="8"/>
      <c r="Z190" s="8"/>
    </row>
    <row r="191" spans="4:26" x14ac:dyDescent="0.35">
      <c r="D191" s="8">
        <f>SUMIF(June!$A$5:$A$200,July!A191,June!$V$5:$V$200)</f>
        <v>0</v>
      </c>
      <c r="E191" s="8">
        <f t="shared" si="25"/>
        <v>0</v>
      </c>
      <c r="J191" s="8">
        <f t="shared" si="26"/>
        <v>0</v>
      </c>
      <c r="K191" s="9" t="str">
        <f t="shared" si="27"/>
        <v/>
      </c>
      <c r="M191" s="8" t="str">
        <f t="shared" si="28"/>
        <v/>
      </c>
      <c r="N191" s="8" t="str">
        <f t="shared" si="29"/>
        <v/>
      </c>
      <c r="O191" s="8"/>
      <c r="P191" s="8">
        <f t="shared" si="30"/>
        <v>0</v>
      </c>
      <c r="Q191" s="8">
        <f t="shared" si="31"/>
        <v>0</v>
      </c>
      <c r="R191" s="8"/>
      <c r="S191" s="8">
        <f t="shared" si="32"/>
        <v>0</v>
      </c>
      <c r="T191" s="8">
        <f t="shared" si="33"/>
        <v>0</v>
      </c>
      <c r="U191" s="8">
        <f t="shared" si="34"/>
        <v>0</v>
      </c>
      <c r="V191" s="8"/>
      <c r="W191" s="8">
        <f t="shared" si="35"/>
        <v>0</v>
      </c>
      <c r="X191" s="8">
        <f t="shared" si="36"/>
        <v>0</v>
      </c>
      <c r="Y191" s="8"/>
      <c r="Z191" s="8"/>
    </row>
    <row r="192" spans="4:26" x14ac:dyDescent="0.35">
      <c r="D192" s="8">
        <f>SUMIF(June!$A$5:$A$200,July!A192,June!$V$5:$V$200)</f>
        <v>0</v>
      </c>
      <c r="E192" s="8">
        <f t="shared" si="25"/>
        <v>0</v>
      </c>
      <c r="J192" s="8">
        <f t="shared" si="26"/>
        <v>0</v>
      </c>
      <c r="K192" s="9" t="str">
        <f t="shared" si="27"/>
        <v/>
      </c>
      <c r="M192" s="8" t="str">
        <f t="shared" si="28"/>
        <v/>
      </c>
      <c r="N192" s="8" t="str">
        <f t="shared" si="29"/>
        <v/>
      </c>
      <c r="O192" s="8"/>
      <c r="P192" s="8">
        <f t="shared" si="30"/>
        <v>0</v>
      </c>
      <c r="Q192" s="8">
        <f t="shared" si="31"/>
        <v>0</v>
      </c>
      <c r="R192" s="8"/>
      <c r="S192" s="8">
        <f t="shared" si="32"/>
        <v>0</v>
      </c>
      <c r="T192" s="8">
        <f t="shared" si="33"/>
        <v>0</v>
      </c>
      <c r="U192" s="8">
        <f t="shared" si="34"/>
        <v>0</v>
      </c>
      <c r="V192" s="8"/>
      <c r="W192" s="8">
        <f t="shared" si="35"/>
        <v>0</v>
      </c>
      <c r="X192" s="8">
        <f t="shared" si="36"/>
        <v>0</v>
      </c>
      <c r="Y192" s="8"/>
      <c r="Z192" s="8"/>
    </row>
    <row r="193" spans="4:26" x14ac:dyDescent="0.35">
      <c r="D193" s="8">
        <f>SUMIF(June!$A$5:$A$200,July!A193,June!$V$5:$V$200)</f>
        <v>0</v>
      </c>
      <c r="E193" s="8">
        <f t="shared" si="25"/>
        <v>0</v>
      </c>
      <c r="J193" s="8">
        <f t="shared" si="26"/>
        <v>0</v>
      </c>
      <c r="K193" s="9" t="str">
        <f t="shared" si="27"/>
        <v/>
      </c>
      <c r="M193" s="8" t="str">
        <f t="shared" si="28"/>
        <v/>
      </c>
      <c r="N193" s="8" t="str">
        <f t="shared" si="29"/>
        <v/>
      </c>
      <c r="O193" s="8"/>
      <c r="P193" s="8">
        <f t="shared" si="30"/>
        <v>0</v>
      </c>
      <c r="Q193" s="8">
        <f t="shared" si="31"/>
        <v>0</v>
      </c>
      <c r="R193" s="8"/>
      <c r="S193" s="8">
        <f t="shared" si="32"/>
        <v>0</v>
      </c>
      <c r="T193" s="8">
        <f t="shared" si="33"/>
        <v>0</v>
      </c>
      <c r="U193" s="8">
        <f t="shared" si="34"/>
        <v>0</v>
      </c>
      <c r="V193" s="8"/>
      <c r="W193" s="8">
        <f t="shared" si="35"/>
        <v>0</v>
      </c>
      <c r="X193" s="8">
        <f t="shared" si="36"/>
        <v>0</v>
      </c>
      <c r="Y193" s="8"/>
      <c r="Z193" s="8"/>
    </row>
    <row r="194" spans="4:26" x14ac:dyDescent="0.35">
      <c r="D194" s="8">
        <f>SUMIF(June!$A$5:$A$200,July!A194,June!$V$5:$V$200)</f>
        <v>0</v>
      </c>
      <c r="E194" s="8">
        <f t="shared" si="25"/>
        <v>0</v>
      </c>
      <c r="J194" s="8">
        <f t="shared" si="26"/>
        <v>0</v>
      </c>
      <c r="K194" s="9" t="str">
        <f t="shared" si="27"/>
        <v/>
      </c>
      <c r="M194" s="8" t="str">
        <f t="shared" si="28"/>
        <v/>
      </c>
      <c r="N194" s="8" t="str">
        <f t="shared" si="29"/>
        <v/>
      </c>
      <c r="O194" s="8"/>
      <c r="P194" s="8">
        <f t="shared" si="30"/>
        <v>0</v>
      </c>
      <c r="Q194" s="8">
        <f t="shared" si="31"/>
        <v>0</v>
      </c>
      <c r="R194" s="8"/>
      <c r="S194" s="8">
        <f t="shared" si="32"/>
        <v>0</v>
      </c>
      <c r="T194" s="8">
        <f t="shared" si="33"/>
        <v>0</v>
      </c>
      <c r="U194" s="8">
        <f t="shared" si="34"/>
        <v>0</v>
      </c>
      <c r="V194" s="8"/>
      <c r="W194" s="8">
        <f t="shared" si="35"/>
        <v>0</v>
      </c>
      <c r="X194" s="8">
        <f t="shared" si="36"/>
        <v>0</v>
      </c>
      <c r="Y194" s="8"/>
      <c r="Z194" s="8"/>
    </row>
    <row r="195" spans="4:26" x14ac:dyDescent="0.35">
      <c r="D195" s="8">
        <f>SUMIF(June!$A$5:$A$200,July!A195,June!$V$5:$V$200)</f>
        <v>0</v>
      </c>
      <c r="E195" s="8">
        <f t="shared" si="25"/>
        <v>0</v>
      </c>
      <c r="J195" s="8">
        <f t="shared" si="26"/>
        <v>0</v>
      </c>
      <c r="K195" s="9" t="str">
        <f t="shared" si="27"/>
        <v/>
      </c>
      <c r="M195" s="8" t="str">
        <f t="shared" si="28"/>
        <v/>
      </c>
      <c r="N195" s="8" t="str">
        <f t="shared" si="29"/>
        <v/>
      </c>
      <c r="O195" s="8"/>
      <c r="P195" s="8">
        <f t="shared" si="30"/>
        <v>0</v>
      </c>
      <c r="Q195" s="8">
        <f t="shared" si="31"/>
        <v>0</v>
      </c>
      <c r="R195" s="8"/>
      <c r="S195" s="8">
        <f t="shared" si="32"/>
        <v>0</v>
      </c>
      <c r="T195" s="8">
        <f t="shared" si="33"/>
        <v>0</v>
      </c>
      <c r="U195" s="8">
        <f t="shared" si="34"/>
        <v>0</v>
      </c>
      <c r="V195" s="8"/>
      <c r="W195" s="8">
        <f t="shared" si="35"/>
        <v>0</v>
      </c>
      <c r="X195" s="8">
        <f t="shared" si="36"/>
        <v>0</v>
      </c>
      <c r="Y195" s="8"/>
      <c r="Z195" s="8"/>
    </row>
    <row r="196" spans="4:26" x14ac:dyDescent="0.35">
      <c r="D196" s="8">
        <f>SUMIF(June!$A$5:$A$200,July!A196,June!$V$5:$V$200)</f>
        <v>0</v>
      </c>
      <c r="E196" s="8">
        <f t="shared" si="25"/>
        <v>0</v>
      </c>
      <c r="J196" s="8">
        <f t="shared" si="26"/>
        <v>0</v>
      </c>
      <c r="K196" s="9" t="str">
        <f t="shared" si="27"/>
        <v/>
      </c>
      <c r="M196" s="8" t="str">
        <f t="shared" si="28"/>
        <v/>
      </c>
      <c r="N196" s="8" t="str">
        <f t="shared" si="29"/>
        <v/>
      </c>
      <c r="O196" s="8"/>
      <c r="P196" s="8">
        <f t="shared" si="30"/>
        <v>0</v>
      </c>
      <c r="Q196" s="8">
        <f t="shared" si="31"/>
        <v>0</v>
      </c>
      <c r="R196" s="8"/>
      <c r="S196" s="8">
        <f t="shared" si="32"/>
        <v>0</v>
      </c>
      <c r="T196" s="8">
        <f t="shared" si="33"/>
        <v>0</v>
      </c>
      <c r="U196" s="8">
        <f t="shared" si="34"/>
        <v>0</v>
      </c>
      <c r="V196" s="8"/>
      <c r="W196" s="8">
        <f t="shared" si="35"/>
        <v>0</v>
      </c>
      <c r="X196" s="8">
        <f t="shared" si="36"/>
        <v>0</v>
      </c>
      <c r="Y196" s="8"/>
      <c r="Z196" s="8"/>
    </row>
    <row r="197" spans="4:26" x14ac:dyDescent="0.35">
      <c r="D197" s="8">
        <f>SUMIF(June!$A$5:$A$200,July!A197,June!$V$5:$V$200)</f>
        <v>0</v>
      </c>
      <c r="E197" s="8">
        <f t="shared" si="25"/>
        <v>0</v>
      </c>
      <c r="J197" s="8">
        <f t="shared" si="26"/>
        <v>0</v>
      </c>
      <c r="K197" s="9" t="str">
        <f t="shared" si="27"/>
        <v/>
      </c>
      <c r="M197" s="8" t="str">
        <f t="shared" si="28"/>
        <v/>
      </c>
      <c r="N197" s="8" t="str">
        <f t="shared" si="29"/>
        <v/>
      </c>
      <c r="O197" s="8"/>
      <c r="P197" s="8">
        <f t="shared" si="30"/>
        <v>0</v>
      </c>
      <c r="Q197" s="8">
        <f t="shared" si="31"/>
        <v>0</v>
      </c>
      <c r="R197" s="8"/>
      <c r="S197" s="8">
        <f t="shared" si="32"/>
        <v>0</v>
      </c>
      <c r="T197" s="8">
        <f t="shared" si="33"/>
        <v>0</v>
      </c>
      <c r="U197" s="8">
        <f t="shared" si="34"/>
        <v>0</v>
      </c>
      <c r="V197" s="8"/>
      <c r="W197" s="8">
        <f t="shared" si="35"/>
        <v>0</v>
      </c>
      <c r="X197" s="8">
        <f t="shared" si="36"/>
        <v>0</v>
      </c>
      <c r="Y197" s="8"/>
      <c r="Z197" s="8"/>
    </row>
    <row r="198" spans="4:26" x14ac:dyDescent="0.35">
      <c r="D198" s="8">
        <f>SUMIF(June!$A$5:$A$200,July!A198,June!$V$5:$V$200)</f>
        <v>0</v>
      </c>
      <c r="E198" s="8">
        <f t="shared" ref="E198:E200" si="37">D198-C198</f>
        <v>0</v>
      </c>
      <c r="J198" s="8">
        <f t="shared" ref="J198:J200" si="38">SUM(C198,F198:I198)</f>
        <v>0</v>
      </c>
      <c r="K198" s="9" t="str">
        <f t="shared" ref="K198:K200" si="39">IFERROR(J198/$J$3,"")</f>
        <v/>
      </c>
      <c r="M198" s="8" t="str">
        <f t="shared" ref="M198:M200" si="40">IFERROR(K198*$L$3,"")</f>
        <v/>
      </c>
      <c r="N198" s="8" t="str">
        <f t="shared" ref="N198:N200" si="41">IFERROR(L198-M198,"")</f>
        <v/>
      </c>
      <c r="O198" s="8"/>
      <c r="P198" s="8">
        <f t="shared" ref="P198:P200" si="42">$J198*(0.01/4)</f>
        <v>0</v>
      </c>
      <c r="Q198" s="8">
        <f t="shared" ref="Q198:Q200" si="43">P198+O198</f>
        <v>0</v>
      </c>
      <c r="R198" s="8"/>
      <c r="S198" s="8">
        <f t="shared" ref="S198:S200" si="44">$J198*(0.02/4)</f>
        <v>0</v>
      </c>
      <c r="T198" s="8">
        <f t="shared" ref="T198:T200" si="45">S198+R198</f>
        <v>0</v>
      </c>
      <c r="U198" s="8">
        <f t="shared" ref="U198:U200" si="46">SUM(L198,O198,R198)</f>
        <v>0</v>
      </c>
      <c r="V198" s="8"/>
      <c r="W198" s="8">
        <f t="shared" ref="W198:W200" si="47">SUM(J198,U198)</f>
        <v>0</v>
      </c>
      <c r="X198" s="8">
        <f t="shared" ref="X198:X200" si="48">W198-V198</f>
        <v>0</v>
      </c>
      <c r="Y198" s="8"/>
      <c r="Z198" s="8"/>
    </row>
    <row r="199" spans="4:26" x14ac:dyDescent="0.35">
      <c r="D199" s="8">
        <f>SUMIF(June!$A$5:$A$200,July!A199,June!$V$5:$V$200)</f>
        <v>0</v>
      </c>
      <c r="E199" s="8">
        <f t="shared" si="37"/>
        <v>0</v>
      </c>
      <c r="J199" s="8">
        <f t="shared" si="38"/>
        <v>0</v>
      </c>
      <c r="K199" s="9" t="str">
        <f t="shared" si="39"/>
        <v/>
      </c>
      <c r="M199" s="8" t="str">
        <f t="shared" si="40"/>
        <v/>
      </c>
      <c r="N199" s="8" t="str">
        <f t="shared" si="41"/>
        <v/>
      </c>
      <c r="O199" s="8"/>
      <c r="P199" s="8">
        <f t="shared" si="42"/>
        <v>0</v>
      </c>
      <c r="Q199" s="8">
        <f t="shared" si="43"/>
        <v>0</v>
      </c>
      <c r="R199" s="8"/>
      <c r="S199" s="8">
        <f t="shared" si="44"/>
        <v>0</v>
      </c>
      <c r="T199" s="8">
        <f t="shared" si="45"/>
        <v>0</v>
      </c>
      <c r="U199" s="8">
        <f t="shared" si="46"/>
        <v>0</v>
      </c>
      <c r="V199" s="8"/>
      <c r="W199" s="8">
        <f t="shared" si="47"/>
        <v>0</v>
      </c>
      <c r="X199" s="8">
        <f t="shared" si="48"/>
        <v>0</v>
      </c>
      <c r="Y199" s="8"/>
      <c r="Z199" s="8"/>
    </row>
    <row r="200" spans="4:26" x14ac:dyDescent="0.35">
      <c r="D200" s="8">
        <f>SUMIF(June!$A$5:$A$200,July!A200,June!$V$5:$V$200)</f>
        <v>0</v>
      </c>
      <c r="E200" s="8">
        <f t="shared" si="37"/>
        <v>0</v>
      </c>
      <c r="J200" s="8">
        <f t="shared" si="38"/>
        <v>0</v>
      </c>
      <c r="K200" s="9" t="str">
        <f t="shared" si="39"/>
        <v/>
      </c>
      <c r="M200" s="8" t="str">
        <f t="shared" si="40"/>
        <v/>
      </c>
      <c r="N200" s="8" t="str">
        <f t="shared" si="41"/>
        <v/>
      </c>
      <c r="O200" s="8"/>
      <c r="P200" s="8">
        <f t="shared" si="42"/>
        <v>0</v>
      </c>
      <c r="Q200" s="8">
        <f t="shared" si="43"/>
        <v>0</v>
      </c>
      <c r="R200" s="8"/>
      <c r="S200" s="8">
        <f t="shared" si="44"/>
        <v>0</v>
      </c>
      <c r="T200" s="8">
        <f t="shared" si="45"/>
        <v>0</v>
      </c>
      <c r="U200" s="8">
        <f t="shared" si="46"/>
        <v>0</v>
      </c>
      <c r="V200" s="8"/>
      <c r="W200" s="8">
        <f t="shared" si="47"/>
        <v>0</v>
      </c>
      <c r="X200" s="8">
        <f t="shared" si="48"/>
        <v>0</v>
      </c>
      <c r="Y200" s="8"/>
      <c r="Z200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0758-563C-40B4-957E-176F49AD5D25}">
  <dimension ref="A1:Z200"/>
  <sheetViews>
    <sheetView showGridLines="0" zoomScale="80" zoomScaleNormal="80" workbookViewId="0"/>
  </sheetViews>
  <sheetFormatPr defaultRowHeight="14.5" x14ac:dyDescent="0.35"/>
  <cols>
    <col min="1" max="1" width="14.90625" bestFit="1" customWidth="1"/>
    <col min="2" max="2" width="13.08984375" customWidth="1"/>
    <col min="3" max="3" width="14.26953125" style="8" customWidth="1"/>
    <col min="4" max="4" width="19.36328125" style="8" customWidth="1"/>
    <col min="5" max="5" width="15.6328125" style="8" customWidth="1"/>
    <col min="6" max="6" width="13.54296875" style="8" customWidth="1"/>
    <col min="7" max="7" width="12.36328125" style="8" customWidth="1"/>
    <col min="8" max="8" width="11.1796875" style="8" customWidth="1"/>
    <col min="9" max="9" width="13.90625" style="8" customWidth="1"/>
    <col min="10" max="10" width="12.36328125" style="8" customWidth="1"/>
    <col min="11" max="14" width="14" customWidth="1"/>
    <col min="15" max="15" width="13.54296875" customWidth="1"/>
    <col min="16" max="16" width="14.1796875" customWidth="1"/>
    <col min="17" max="20" width="14.26953125" customWidth="1"/>
    <col min="21" max="22" width="11.81640625" customWidth="1"/>
    <col min="23" max="23" width="18.7265625" customWidth="1"/>
    <col min="24" max="24" width="12.36328125" customWidth="1"/>
  </cols>
  <sheetData>
    <row r="1" spans="1:26" x14ac:dyDescent="0.35">
      <c r="C1"/>
      <c r="D1"/>
      <c r="E1"/>
      <c r="F1"/>
      <c r="G1"/>
      <c r="H1"/>
      <c r="I1"/>
      <c r="J1"/>
    </row>
    <row r="2" spans="1:26" x14ac:dyDescent="0.35">
      <c r="A2" s="5" t="s">
        <v>13</v>
      </c>
      <c r="B2" s="5" t="s">
        <v>13</v>
      </c>
      <c r="C2" s="5" t="s">
        <v>13</v>
      </c>
      <c r="D2" s="5" t="s">
        <v>11</v>
      </c>
      <c r="E2" s="5" t="s">
        <v>11</v>
      </c>
      <c r="F2" s="5" t="s">
        <v>18</v>
      </c>
      <c r="G2" s="5" t="s">
        <v>18</v>
      </c>
      <c r="H2" s="5" t="s">
        <v>18</v>
      </c>
      <c r="I2" s="5" t="s">
        <v>18</v>
      </c>
      <c r="J2" s="5" t="s">
        <v>11</v>
      </c>
      <c r="K2" s="5" t="s">
        <v>11</v>
      </c>
      <c r="L2" s="5" t="s">
        <v>13</v>
      </c>
      <c r="M2" s="5" t="s">
        <v>11</v>
      </c>
      <c r="N2" s="5" t="s">
        <v>11</v>
      </c>
      <c r="O2" s="5" t="s">
        <v>13</v>
      </c>
      <c r="P2" s="5" t="s">
        <v>19</v>
      </c>
      <c r="Q2" s="5" t="s">
        <v>11</v>
      </c>
      <c r="R2" s="5" t="s">
        <v>13</v>
      </c>
      <c r="S2" s="5" t="s">
        <v>19</v>
      </c>
      <c r="T2" s="5" t="s">
        <v>11</v>
      </c>
      <c r="U2" s="5" t="s">
        <v>11</v>
      </c>
      <c r="V2" s="5" t="s">
        <v>13</v>
      </c>
      <c r="W2" s="5" t="s">
        <v>11</v>
      </c>
      <c r="X2" s="5" t="s">
        <v>11</v>
      </c>
    </row>
    <row r="3" spans="1:26" x14ac:dyDescent="0.35">
      <c r="A3" s="1" t="s">
        <v>0</v>
      </c>
      <c r="C3" s="2">
        <f t="shared" ref="C3:X3" si="0">SUM(C$5:C$494)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11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">
        <f t="shared" si="0"/>
        <v>0</v>
      </c>
    </row>
    <row r="4" spans="1:26" ht="72.5" customHeight="1" x14ac:dyDescent="0.35">
      <c r="A4" s="3" t="s">
        <v>1</v>
      </c>
      <c r="B4" s="3" t="s">
        <v>2</v>
      </c>
      <c r="C4" s="3" t="s">
        <v>3</v>
      </c>
      <c r="D4" s="4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3" t="s">
        <v>12</v>
      </c>
      <c r="J4" s="4" t="s">
        <v>8</v>
      </c>
      <c r="K4" s="4" t="s">
        <v>9</v>
      </c>
      <c r="L4" s="6" t="s">
        <v>15</v>
      </c>
      <c r="M4" s="4" t="s">
        <v>11</v>
      </c>
      <c r="N4" s="4" t="s">
        <v>4</v>
      </c>
      <c r="O4" s="3" t="s">
        <v>10</v>
      </c>
      <c r="P4" s="4" t="s">
        <v>11</v>
      </c>
      <c r="Q4" s="4" t="s">
        <v>4</v>
      </c>
      <c r="R4" s="6" t="s">
        <v>14</v>
      </c>
      <c r="S4" s="4" t="s">
        <v>11</v>
      </c>
      <c r="T4" s="4" t="s">
        <v>4</v>
      </c>
      <c r="U4" s="4" t="s">
        <v>16</v>
      </c>
      <c r="V4" s="6" t="s">
        <v>17</v>
      </c>
      <c r="W4" s="4" t="s">
        <v>11</v>
      </c>
      <c r="X4" s="4" t="s">
        <v>4</v>
      </c>
    </row>
    <row r="5" spans="1:26" x14ac:dyDescent="0.35">
      <c r="D5" s="8">
        <f>SUMIF(July!$A$5:$A$200,August!A5,July!$V$5:$V$200)</f>
        <v>0</v>
      </c>
      <c r="E5" s="8">
        <f>D5-C5</f>
        <v>0</v>
      </c>
      <c r="J5" s="8">
        <f>SUM(C5,F5:I5)</f>
        <v>0</v>
      </c>
      <c r="K5" s="9" t="str">
        <f>IFERROR(J5/$J$3,"")</f>
        <v/>
      </c>
      <c r="L5" s="8"/>
      <c r="M5" s="8" t="str">
        <f>IFERROR(K5*$L$3,"")</f>
        <v/>
      </c>
      <c r="N5" s="8" t="str">
        <f>IFERROR(L5-M5,"")</f>
        <v/>
      </c>
      <c r="O5" s="8"/>
      <c r="P5" s="8">
        <f>$J5*(0.01/4)</f>
        <v>0</v>
      </c>
      <c r="Q5" s="8">
        <f>P5+O5</f>
        <v>0</v>
      </c>
      <c r="R5" s="8"/>
      <c r="S5" s="8">
        <f>$J5*(0.02/4)</f>
        <v>0</v>
      </c>
      <c r="T5" s="8">
        <f>S5+R5</f>
        <v>0</v>
      </c>
      <c r="U5" s="8">
        <f>SUM(L5,O5,R5)</f>
        <v>0</v>
      </c>
      <c r="V5" s="8"/>
      <c r="W5" s="8">
        <f>SUM(J5,U5)</f>
        <v>0</v>
      </c>
      <c r="X5" s="8">
        <f>W5-V5</f>
        <v>0</v>
      </c>
      <c r="Y5" s="8"/>
      <c r="Z5" s="8"/>
    </row>
    <row r="6" spans="1:26" x14ac:dyDescent="0.35">
      <c r="D6" s="8">
        <f>SUMIF(July!$A$5:$A$200,August!A6,July!$V$5:$V$200)</f>
        <v>0</v>
      </c>
      <c r="E6" s="8">
        <f t="shared" ref="E6:E69" si="1">D6-C6</f>
        <v>0</v>
      </c>
      <c r="J6" s="8">
        <f t="shared" ref="J6:J69" si="2">SUM(C6,F6:I6)</f>
        <v>0</v>
      </c>
      <c r="K6" s="9" t="str">
        <f t="shared" ref="K6:K69" si="3">IFERROR(J6/$J$3,"")</f>
        <v/>
      </c>
      <c r="L6" s="8"/>
      <c r="M6" s="8" t="str">
        <f t="shared" ref="M6:M69" si="4">IFERROR(K6*$L$3,"")</f>
        <v/>
      </c>
      <c r="N6" s="8" t="str">
        <f t="shared" ref="N6:N69" si="5">IFERROR(L6-M6,"")</f>
        <v/>
      </c>
      <c r="O6" s="8"/>
      <c r="P6" s="8">
        <f t="shared" ref="P6:P69" si="6">$J6*(0.01/4)</f>
        <v>0</v>
      </c>
      <c r="Q6" s="8">
        <f t="shared" ref="Q6:Q69" si="7">P6+O6</f>
        <v>0</v>
      </c>
      <c r="R6" s="8"/>
      <c r="S6" s="8">
        <f t="shared" ref="S6:S69" si="8">$J6*(0.02/4)</f>
        <v>0</v>
      </c>
      <c r="T6" s="8">
        <f t="shared" ref="T6:T69" si="9">S6+R6</f>
        <v>0</v>
      </c>
      <c r="U6" s="8">
        <f t="shared" ref="U6:U69" si="10">SUM(L6,O6,R6)</f>
        <v>0</v>
      </c>
      <c r="V6" s="8"/>
      <c r="W6" s="8">
        <f t="shared" ref="W6:W69" si="11">SUM(J6,U6)</f>
        <v>0</v>
      </c>
      <c r="X6" s="8">
        <f t="shared" ref="X6:X69" si="12">W6-V6</f>
        <v>0</v>
      </c>
      <c r="Y6" s="8"/>
      <c r="Z6" s="8"/>
    </row>
    <row r="7" spans="1:26" x14ac:dyDescent="0.35">
      <c r="D7" s="8">
        <f>SUMIF(July!$A$5:$A$200,August!A7,July!$V$5:$V$200)</f>
        <v>0</v>
      </c>
      <c r="E7" s="8">
        <f t="shared" si="1"/>
        <v>0</v>
      </c>
      <c r="J7" s="8">
        <f t="shared" si="2"/>
        <v>0</v>
      </c>
      <c r="K7" s="9" t="str">
        <f t="shared" si="3"/>
        <v/>
      </c>
      <c r="L7" s="8"/>
      <c r="M7" s="8" t="str">
        <f t="shared" si="4"/>
        <v/>
      </c>
      <c r="N7" s="8" t="str">
        <f t="shared" si="5"/>
        <v/>
      </c>
      <c r="O7" s="8"/>
      <c r="P7" s="8">
        <f t="shared" si="6"/>
        <v>0</v>
      </c>
      <c r="Q7" s="8">
        <f t="shared" si="7"/>
        <v>0</v>
      </c>
      <c r="R7" s="8"/>
      <c r="S7" s="8">
        <f t="shared" si="8"/>
        <v>0</v>
      </c>
      <c r="T7" s="8">
        <f t="shared" si="9"/>
        <v>0</v>
      </c>
      <c r="U7" s="8">
        <f t="shared" si="10"/>
        <v>0</v>
      </c>
      <c r="V7" s="8"/>
      <c r="W7" s="8">
        <f t="shared" si="11"/>
        <v>0</v>
      </c>
      <c r="X7" s="8">
        <f t="shared" si="12"/>
        <v>0</v>
      </c>
      <c r="Y7" s="8"/>
      <c r="Z7" s="8"/>
    </row>
    <row r="8" spans="1:26" x14ac:dyDescent="0.35">
      <c r="D8" s="8">
        <f>SUMIF(July!$A$5:$A$200,August!A8,July!$V$5:$V$200)</f>
        <v>0</v>
      </c>
      <c r="E8" s="8">
        <f t="shared" si="1"/>
        <v>0</v>
      </c>
      <c r="J8" s="8">
        <f t="shared" si="2"/>
        <v>0</v>
      </c>
      <c r="K8" s="9" t="str">
        <f t="shared" si="3"/>
        <v/>
      </c>
      <c r="L8" s="8"/>
      <c r="M8" s="8" t="str">
        <f t="shared" si="4"/>
        <v/>
      </c>
      <c r="N8" s="8" t="str">
        <f t="shared" si="5"/>
        <v/>
      </c>
      <c r="O8" s="8"/>
      <c r="P8" s="8">
        <f t="shared" si="6"/>
        <v>0</v>
      </c>
      <c r="Q8" s="8">
        <f t="shared" si="7"/>
        <v>0</v>
      </c>
      <c r="R8" s="8"/>
      <c r="S8" s="8">
        <f t="shared" si="8"/>
        <v>0</v>
      </c>
      <c r="T8" s="8">
        <f t="shared" si="9"/>
        <v>0</v>
      </c>
      <c r="U8" s="8">
        <f t="shared" si="10"/>
        <v>0</v>
      </c>
      <c r="V8" s="8"/>
      <c r="W8" s="8">
        <f t="shared" si="11"/>
        <v>0</v>
      </c>
      <c r="X8" s="8">
        <f t="shared" si="12"/>
        <v>0</v>
      </c>
      <c r="Y8" s="8"/>
      <c r="Z8" s="8"/>
    </row>
    <row r="9" spans="1:26" x14ac:dyDescent="0.35">
      <c r="D9" s="8">
        <f>SUMIF(July!$A$5:$A$200,August!A9,July!$V$5:$V$200)</f>
        <v>0</v>
      </c>
      <c r="E9" s="8">
        <f t="shared" si="1"/>
        <v>0</v>
      </c>
      <c r="J9" s="8">
        <f t="shared" si="2"/>
        <v>0</v>
      </c>
      <c r="K9" s="9" t="str">
        <f t="shared" si="3"/>
        <v/>
      </c>
      <c r="L9" s="8"/>
      <c r="M9" s="8" t="str">
        <f t="shared" si="4"/>
        <v/>
      </c>
      <c r="N9" s="8" t="str">
        <f t="shared" si="5"/>
        <v/>
      </c>
      <c r="O9" s="8"/>
      <c r="P9" s="8">
        <f t="shared" si="6"/>
        <v>0</v>
      </c>
      <c r="Q9" s="8">
        <f t="shared" si="7"/>
        <v>0</v>
      </c>
      <c r="R9" s="8"/>
      <c r="S9" s="8">
        <f t="shared" si="8"/>
        <v>0</v>
      </c>
      <c r="T9" s="8">
        <f t="shared" si="9"/>
        <v>0</v>
      </c>
      <c r="U9" s="8">
        <f t="shared" si="10"/>
        <v>0</v>
      </c>
      <c r="V9" s="8"/>
      <c r="W9" s="8">
        <f t="shared" si="11"/>
        <v>0</v>
      </c>
      <c r="X9" s="8">
        <f t="shared" si="12"/>
        <v>0</v>
      </c>
      <c r="Y9" s="8"/>
      <c r="Z9" s="8"/>
    </row>
    <row r="10" spans="1:26" x14ac:dyDescent="0.35">
      <c r="D10" s="8">
        <f>SUMIF(July!$A$5:$A$200,August!A10,July!$V$5:$V$200)</f>
        <v>0</v>
      </c>
      <c r="E10" s="8">
        <f t="shared" si="1"/>
        <v>0</v>
      </c>
      <c r="J10" s="8">
        <f t="shared" si="2"/>
        <v>0</v>
      </c>
      <c r="K10" s="9" t="str">
        <f t="shared" si="3"/>
        <v/>
      </c>
      <c r="L10" s="8"/>
      <c r="M10" s="8" t="str">
        <f t="shared" si="4"/>
        <v/>
      </c>
      <c r="N10" s="8" t="str">
        <f t="shared" si="5"/>
        <v/>
      </c>
      <c r="O10" s="8"/>
      <c r="P10" s="8">
        <f t="shared" si="6"/>
        <v>0</v>
      </c>
      <c r="Q10" s="8">
        <f t="shared" si="7"/>
        <v>0</v>
      </c>
      <c r="R10" s="8"/>
      <c r="S10" s="8">
        <f t="shared" si="8"/>
        <v>0</v>
      </c>
      <c r="T10" s="8">
        <f t="shared" si="9"/>
        <v>0</v>
      </c>
      <c r="U10" s="8">
        <f t="shared" si="10"/>
        <v>0</v>
      </c>
      <c r="V10" s="8"/>
      <c r="W10" s="8">
        <f t="shared" si="11"/>
        <v>0</v>
      </c>
      <c r="X10" s="8">
        <f t="shared" si="12"/>
        <v>0</v>
      </c>
      <c r="Y10" s="8"/>
      <c r="Z10" s="8"/>
    </row>
    <row r="11" spans="1:26" x14ac:dyDescent="0.35">
      <c r="D11" s="8">
        <f>SUMIF(July!$A$5:$A$200,August!A11,July!$V$5:$V$200)</f>
        <v>0</v>
      </c>
      <c r="E11" s="8">
        <f t="shared" si="1"/>
        <v>0</v>
      </c>
      <c r="J11" s="8">
        <f t="shared" si="2"/>
        <v>0</v>
      </c>
      <c r="K11" s="9" t="str">
        <f t="shared" si="3"/>
        <v/>
      </c>
      <c r="L11" s="8"/>
      <c r="M11" s="8" t="str">
        <f t="shared" si="4"/>
        <v/>
      </c>
      <c r="N11" s="8" t="str">
        <f t="shared" si="5"/>
        <v/>
      </c>
      <c r="O11" s="8"/>
      <c r="P11" s="8">
        <f t="shared" si="6"/>
        <v>0</v>
      </c>
      <c r="Q11" s="8">
        <f t="shared" si="7"/>
        <v>0</v>
      </c>
      <c r="R11" s="8"/>
      <c r="S11" s="8">
        <f t="shared" si="8"/>
        <v>0</v>
      </c>
      <c r="T11" s="8">
        <f t="shared" si="9"/>
        <v>0</v>
      </c>
      <c r="U11" s="8">
        <f t="shared" si="10"/>
        <v>0</v>
      </c>
      <c r="V11" s="8"/>
      <c r="W11" s="8">
        <f t="shared" si="11"/>
        <v>0</v>
      </c>
      <c r="X11" s="8">
        <f t="shared" si="12"/>
        <v>0</v>
      </c>
      <c r="Y11" s="8"/>
      <c r="Z11" s="8"/>
    </row>
    <row r="12" spans="1:26" x14ac:dyDescent="0.35">
      <c r="D12" s="8">
        <f>SUMIF(July!$A$5:$A$200,August!A12,July!$V$5:$V$200)</f>
        <v>0</v>
      </c>
      <c r="E12" s="8">
        <f t="shared" si="1"/>
        <v>0</v>
      </c>
      <c r="J12" s="8">
        <f t="shared" si="2"/>
        <v>0</v>
      </c>
      <c r="K12" s="9" t="str">
        <f t="shared" si="3"/>
        <v/>
      </c>
      <c r="L12" s="8"/>
      <c r="M12" s="8" t="str">
        <f t="shared" si="4"/>
        <v/>
      </c>
      <c r="N12" s="8" t="str">
        <f t="shared" si="5"/>
        <v/>
      </c>
      <c r="O12" s="8"/>
      <c r="P12" s="8">
        <f t="shared" si="6"/>
        <v>0</v>
      </c>
      <c r="Q12" s="8">
        <f t="shared" si="7"/>
        <v>0</v>
      </c>
      <c r="R12" s="8"/>
      <c r="S12" s="8">
        <f t="shared" si="8"/>
        <v>0</v>
      </c>
      <c r="T12" s="8">
        <f t="shared" si="9"/>
        <v>0</v>
      </c>
      <c r="U12" s="8">
        <f t="shared" si="10"/>
        <v>0</v>
      </c>
      <c r="V12" s="8"/>
      <c r="W12" s="8">
        <f t="shared" si="11"/>
        <v>0</v>
      </c>
      <c r="X12" s="8">
        <f t="shared" si="12"/>
        <v>0</v>
      </c>
      <c r="Y12" s="8"/>
      <c r="Z12" s="8"/>
    </row>
    <row r="13" spans="1:26" x14ac:dyDescent="0.35">
      <c r="D13" s="8">
        <f>SUMIF(July!$A$5:$A$200,August!A13,July!$V$5:$V$200)</f>
        <v>0</v>
      </c>
      <c r="E13" s="8">
        <f t="shared" si="1"/>
        <v>0</v>
      </c>
      <c r="J13" s="8">
        <f t="shared" si="2"/>
        <v>0</v>
      </c>
      <c r="K13" s="9" t="str">
        <f t="shared" si="3"/>
        <v/>
      </c>
      <c r="L13" s="8"/>
      <c r="M13" s="8" t="str">
        <f t="shared" si="4"/>
        <v/>
      </c>
      <c r="N13" s="8" t="str">
        <f t="shared" si="5"/>
        <v/>
      </c>
      <c r="O13" s="8"/>
      <c r="P13" s="8">
        <f t="shared" si="6"/>
        <v>0</v>
      </c>
      <c r="Q13" s="8">
        <f t="shared" si="7"/>
        <v>0</v>
      </c>
      <c r="R13" s="8"/>
      <c r="S13" s="8">
        <f t="shared" si="8"/>
        <v>0</v>
      </c>
      <c r="T13" s="8">
        <f t="shared" si="9"/>
        <v>0</v>
      </c>
      <c r="U13" s="8">
        <f t="shared" si="10"/>
        <v>0</v>
      </c>
      <c r="V13" s="8"/>
      <c r="W13" s="8">
        <f t="shared" si="11"/>
        <v>0</v>
      </c>
      <c r="X13" s="8">
        <f t="shared" si="12"/>
        <v>0</v>
      </c>
      <c r="Y13" s="8"/>
      <c r="Z13" s="8"/>
    </row>
    <row r="14" spans="1:26" x14ac:dyDescent="0.35">
      <c r="D14" s="8">
        <f>SUMIF(July!$A$5:$A$200,August!A14,July!$V$5:$V$200)</f>
        <v>0</v>
      </c>
      <c r="E14" s="8">
        <f t="shared" si="1"/>
        <v>0</v>
      </c>
      <c r="J14" s="8">
        <f t="shared" si="2"/>
        <v>0</v>
      </c>
      <c r="K14" s="9" t="str">
        <f t="shared" si="3"/>
        <v/>
      </c>
      <c r="L14" s="8"/>
      <c r="M14" s="8" t="str">
        <f t="shared" si="4"/>
        <v/>
      </c>
      <c r="N14" s="8" t="str">
        <f t="shared" si="5"/>
        <v/>
      </c>
      <c r="O14" s="8"/>
      <c r="P14" s="8">
        <f t="shared" si="6"/>
        <v>0</v>
      </c>
      <c r="Q14" s="8">
        <f t="shared" si="7"/>
        <v>0</v>
      </c>
      <c r="R14" s="8"/>
      <c r="S14" s="8">
        <f t="shared" si="8"/>
        <v>0</v>
      </c>
      <c r="T14" s="8">
        <f t="shared" si="9"/>
        <v>0</v>
      </c>
      <c r="U14" s="8">
        <f t="shared" si="10"/>
        <v>0</v>
      </c>
      <c r="V14" s="8"/>
      <c r="W14" s="8">
        <f t="shared" si="11"/>
        <v>0</v>
      </c>
      <c r="X14" s="8">
        <f t="shared" si="12"/>
        <v>0</v>
      </c>
      <c r="Y14" s="8"/>
      <c r="Z14" s="8"/>
    </row>
    <row r="15" spans="1:26" x14ac:dyDescent="0.35">
      <c r="D15" s="8">
        <f>SUMIF(July!$A$5:$A$200,August!A15,July!$V$5:$V$200)</f>
        <v>0</v>
      </c>
      <c r="E15" s="8">
        <f t="shared" si="1"/>
        <v>0</v>
      </c>
      <c r="J15" s="8">
        <f t="shared" si="2"/>
        <v>0</v>
      </c>
      <c r="K15" s="9" t="str">
        <f t="shared" si="3"/>
        <v/>
      </c>
      <c r="L15" s="8"/>
      <c r="M15" s="8" t="str">
        <f t="shared" si="4"/>
        <v/>
      </c>
      <c r="N15" s="8" t="str">
        <f t="shared" si="5"/>
        <v/>
      </c>
      <c r="O15" s="8"/>
      <c r="P15" s="8">
        <f t="shared" si="6"/>
        <v>0</v>
      </c>
      <c r="Q15" s="8">
        <f t="shared" si="7"/>
        <v>0</v>
      </c>
      <c r="R15" s="8"/>
      <c r="S15" s="8">
        <f t="shared" si="8"/>
        <v>0</v>
      </c>
      <c r="T15" s="8">
        <f t="shared" si="9"/>
        <v>0</v>
      </c>
      <c r="U15" s="8">
        <f t="shared" si="10"/>
        <v>0</v>
      </c>
      <c r="V15" s="8"/>
      <c r="W15" s="8">
        <f t="shared" si="11"/>
        <v>0</v>
      </c>
      <c r="X15" s="8">
        <f t="shared" si="12"/>
        <v>0</v>
      </c>
      <c r="Y15" s="8"/>
      <c r="Z15" s="8"/>
    </row>
    <row r="16" spans="1:26" x14ac:dyDescent="0.35">
      <c r="D16" s="8">
        <f>SUMIF(July!$A$5:$A$200,August!A16,July!$V$5:$V$200)</f>
        <v>0</v>
      </c>
      <c r="E16" s="8">
        <f t="shared" si="1"/>
        <v>0</v>
      </c>
      <c r="J16" s="8">
        <f t="shared" si="2"/>
        <v>0</v>
      </c>
      <c r="K16" s="9" t="str">
        <f t="shared" si="3"/>
        <v/>
      </c>
      <c r="L16" s="8"/>
      <c r="M16" s="8" t="str">
        <f t="shared" si="4"/>
        <v/>
      </c>
      <c r="N16" s="8" t="str">
        <f t="shared" si="5"/>
        <v/>
      </c>
      <c r="O16" s="8"/>
      <c r="P16" s="8">
        <f t="shared" si="6"/>
        <v>0</v>
      </c>
      <c r="Q16" s="8">
        <f t="shared" si="7"/>
        <v>0</v>
      </c>
      <c r="R16" s="8"/>
      <c r="S16" s="8">
        <f t="shared" si="8"/>
        <v>0</v>
      </c>
      <c r="T16" s="8">
        <f t="shared" si="9"/>
        <v>0</v>
      </c>
      <c r="U16" s="8">
        <f t="shared" si="10"/>
        <v>0</v>
      </c>
      <c r="V16" s="8"/>
      <c r="W16" s="8">
        <f t="shared" si="11"/>
        <v>0</v>
      </c>
      <c r="X16" s="8">
        <f t="shared" si="12"/>
        <v>0</v>
      </c>
      <c r="Y16" s="8"/>
      <c r="Z16" s="8"/>
    </row>
    <row r="17" spans="4:26" x14ac:dyDescent="0.35">
      <c r="D17" s="8">
        <f>SUMIF(July!$A$5:$A$200,August!A17,July!$V$5:$V$200)</f>
        <v>0</v>
      </c>
      <c r="E17" s="8">
        <f t="shared" si="1"/>
        <v>0</v>
      </c>
      <c r="J17" s="8">
        <f t="shared" si="2"/>
        <v>0</v>
      </c>
      <c r="K17" s="9" t="str">
        <f t="shared" si="3"/>
        <v/>
      </c>
      <c r="L17" s="8"/>
      <c r="M17" s="8" t="str">
        <f t="shared" si="4"/>
        <v/>
      </c>
      <c r="N17" s="8" t="str">
        <f t="shared" si="5"/>
        <v/>
      </c>
      <c r="O17" s="8"/>
      <c r="P17" s="8">
        <f t="shared" si="6"/>
        <v>0</v>
      </c>
      <c r="Q17" s="8">
        <f t="shared" si="7"/>
        <v>0</v>
      </c>
      <c r="R17" s="8"/>
      <c r="S17" s="8">
        <f t="shared" si="8"/>
        <v>0</v>
      </c>
      <c r="T17" s="8">
        <f t="shared" si="9"/>
        <v>0</v>
      </c>
      <c r="U17" s="8">
        <f t="shared" si="10"/>
        <v>0</v>
      </c>
      <c r="V17" s="8"/>
      <c r="W17" s="8">
        <f t="shared" si="11"/>
        <v>0</v>
      </c>
      <c r="X17" s="8">
        <f t="shared" si="12"/>
        <v>0</v>
      </c>
      <c r="Y17" s="8"/>
      <c r="Z17" s="8"/>
    </row>
    <row r="18" spans="4:26" x14ac:dyDescent="0.35">
      <c r="D18" s="8">
        <f>SUMIF(July!$A$5:$A$200,August!A18,July!$V$5:$V$200)</f>
        <v>0</v>
      </c>
      <c r="E18" s="8">
        <f t="shared" si="1"/>
        <v>0</v>
      </c>
      <c r="J18" s="8">
        <f t="shared" si="2"/>
        <v>0</v>
      </c>
      <c r="K18" s="9" t="str">
        <f t="shared" si="3"/>
        <v/>
      </c>
      <c r="L18" s="8"/>
      <c r="M18" s="8" t="str">
        <f t="shared" si="4"/>
        <v/>
      </c>
      <c r="N18" s="8" t="str">
        <f t="shared" si="5"/>
        <v/>
      </c>
      <c r="O18" s="8"/>
      <c r="P18" s="8">
        <f t="shared" si="6"/>
        <v>0</v>
      </c>
      <c r="Q18" s="8">
        <f t="shared" si="7"/>
        <v>0</v>
      </c>
      <c r="R18" s="8"/>
      <c r="S18" s="8">
        <f t="shared" si="8"/>
        <v>0</v>
      </c>
      <c r="T18" s="8">
        <f t="shared" si="9"/>
        <v>0</v>
      </c>
      <c r="U18" s="8">
        <f t="shared" si="10"/>
        <v>0</v>
      </c>
      <c r="V18" s="8"/>
      <c r="W18" s="8">
        <f t="shared" si="11"/>
        <v>0</v>
      </c>
      <c r="X18" s="8">
        <f t="shared" si="12"/>
        <v>0</v>
      </c>
      <c r="Y18" s="8"/>
      <c r="Z18" s="8"/>
    </row>
    <row r="19" spans="4:26" x14ac:dyDescent="0.35">
      <c r="D19" s="8">
        <f>SUMIF(July!$A$5:$A$200,August!A19,July!$V$5:$V$200)</f>
        <v>0</v>
      </c>
      <c r="E19" s="8">
        <f t="shared" si="1"/>
        <v>0</v>
      </c>
      <c r="J19" s="8">
        <f t="shared" si="2"/>
        <v>0</v>
      </c>
      <c r="K19" s="9" t="str">
        <f t="shared" si="3"/>
        <v/>
      </c>
      <c r="L19" s="8"/>
      <c r="M19" s="8" t="str">
        <f t="shared" si="4"/>
        <v/>
      </c>
      <c r="N19" s="8" t="str">
        <f t="shared" si="5"/>
        <v/>
      </c>
      <c r="O19" s="8"/>
      <c r="P19" s="8">
        <f t="shared" si="6"/>
        <v>0</v>
      </c>
      <c r="Q19" s="8">
        <f t="shared" si="7"/>
        <v>0</v>
      </c>
      <c r="R19" s="8"/>
      <c r="S19" s="8">
        <f t="shared" si="8"/>
        <v>0</v>
      </c>
      <c r="T19" s="8">
        <f t="shared" si="9"/>
        <v>0</v>
      </c>
      <c r="U19" s="8">
        <f t="shared" si="10"/>
        <v>0</v>
      </c>
      <c r="V19" s="8"/>
      <c r="W19" s="8">
        <f t="shared" si="11"/>
        <v>0</v>
      </c>
      <c r="X19" s="8">
        <f t="shared" si="12"/>
        <v>0</v>
      </c>
      <c r="Y19" s="8"/>
      <c r="Z19" s="8"/>
    </row>
    <row r="20" spans="4:26" x14ac:dyDescent="0.35">
      <c r="D20" s="8">
        <f>SUMIF(July!$A$5:$A$200,August!A20,July!$V$5:$V$200)</f>
        <v>0</v>
      </c>
      <c r="E20" s="8">
        <f t="shared" si="1"/>
        <v>0</v>
      </c>
      <c r="J20" s="8">
        <f t="shared" si="2"/>
        <v>0</v>
      </c>
      <c r="K20" s="9" t="str">
        <f t="shared" si="3"/>
        <v/>
      </c>
      <c r="L20" s="8"/>
      <c r="M20" s="8" t="str">
        <f t="shared" si="4"/>
        <v/>
      </c>
      <c r="N20" s="8" t="str">
        <f t="shared" si="5"/>
        <v/>
      </c>
      <c r="O20" s="8"/>
      <c r="P20" s="8">
        <f t="shared" si="6"/>
        <v>0</v>
      </c>
      <c r="Q20" s="8">
        <f t="shared" si="7"/>
        <v>0</v>
      </c>
      <c r="R20" s="8"/>
      <c r="S20" s="8">
        <f t="shared" si="8"/>
        <v>0</v>
      </c>
      <c r="T20" s="8">
        <f t="shared" si="9"/>
        <v>0</v>
      </c>
      <c r="U20" s="8">
        <f t="shared" si="10"/>
        <v>0</v>
      </c>
      <c r="V20" s="8"/>
      <c r="W20" s="8">
        <f t="shared" si="11"/>
        <v>0</v>
      </c>
      <c r="X20" s="8">
        <f t="shared" si="12"/>
        <v>0</v>
      </c>
      <c r="Y20" s="8"/>
      <c r="Z20" s="8"/>
    </row>
    <row r="21" spans="4:26" x14ac:dyDescent="0.35">
      <c r="D21" s="8">
        <f>SUMIF(July!$A$5:$A$200,August!A21,July!$V$5:$V$200)</f>
        <v>0</v>
      </c>
      <c r="E21" s="8">
        <f t="shared" si="1"/>
        <v>0</v>
      </c>
      <c r="J21" s="8">
        <f t="shared" si="2"/>
        <v>0</v>
      </c>
      <c r="K21" s="9" t="str">
        <f t="shared" si="3"/>
        <v/>
      </c>
      <c r="L21" s="8"/>
      <c r="M21" s="8" t="str">
        <f t="shared" si="4"/>
        <v/>
      </c>
      <c r="N21" s="8" t="str">
        <f t="shared" si="5"/>
        <v/>
      </c>
      <c r="O21" s="8"/>
      <c r="P21" s="8">
        <f t="shared" si="6"/>
        <v>0</v>
      </c>
      <c r="Q21" s="8">
        <f t="shared" si="7"/>
        <v>0</v>
      </c>
      <c r="R21" s="8"/>
      <c r="S21" s="8">
        <f t="shared" si="8"/>
        <v>0</v>
      </c>
      <c r="T21" s="8">
        <f t="shared" si="9"/>
        <v>0</v>
      </c>
      <c r="U21" s="8">
        <f t="shared" si="10"/>
        <v>0</v>
      </c>
      <c r="V21" s="8"/>
      <c r="W21" s="8">
        <f t="shared" si="11"/>
        <v>0</v>
      </c>
      <c r="X21" s="8">
        <f t="shared" si="12"/>
        <v>0</v>
      </c>
      <c r="Y21" s="8"/>
      <c r="Z21" s="8"/>
    </row>
    <row r="22" spans="4:26" x14ac:dyDescent="0.35">
      <c r="D22" s="8">
        <f>SUMIF(July!$A$5:$A$200,August!A22,July!$V$5:$V$200)</f>
        <v>0</v>
      </c>
      <c r="E22" s="8">
        <f t="shared" si="1"/>
        <v>0</v>
      </c>
      <c r="J22" s="8">
        <f t="shared" si="2"/>
        <v>0</v>
      </c>
      <c r="K22" s="9" t="str">
        <f t="shared" si="3"/>
        <v/>
      </c>
      <c r="L22" s="8"/>
      <c r="M22" s="8" t="str">
        <f t="shared" si="4"/>
        <v/>
      </c>
      <c r="N22" s="8" t="str">
        <f t="shared" si="5"/>
        <v/>
      </c>
      <c r="O22" s="8"/>
      <c r="P22" s="8">
        <f t="shared" si="6"/>
        <v>0</v>
      </c>
      <c r="Q22" s="8">
        <f t="shared" si="7"/>
        <v>0</v>
      </c>
      <c r="R22" s="8"/>
      <c r="S22" s="8">
        <f t="shared" si="8"/>
        <v>0</v>
      </c>
      <c r="T22" s="8">
        <f t="shared" si="9"/>
        <v>0</v>
      </c>
      <c r="U22" s="8">
        <f t="shared" si="10"/>
        <v>0</v>
      </c>
      <c r="V22" s="8"/>
      <c r="W22" s="8">
        <f t="shared" si="11"/>
        <v>0</v>
      </c>
      <c r="X22" s="8">
        <f t="shared" si="12"/>
        <v>0</v>
      </c>
      <c r="Y22" s="8"/>
      <c r="Z22" s="8"/>
    </row>
    <row r="23" spans="4:26" x14ac:dyDescent="0.35">
      <c r="D23" s="8">
        <f>SUMIF(July!$A$5:$A$200,August!A23,July!$V$5:$V$200)</f>
        <v>0</v>
      </c>
      <c r="E23" s="8">
        <f t="shared" si="1"/>
        <v>0</v>
      </c>
      <c r="J23" s="8">
        <f t="shared" si="2"/>
        <v>0</v>
      </c>
      <c r="K23" s="9" t="str">
        <f t="shared" si="3"/>
        <v/>
      </c>
      <c r="L23" s="8"/>
      <c r="M23" s="8" t="str">
        <f t="shared" si="4"/>
        <v/>
      </c>
      <c r="N23" s="8" t="str">
        <f t="shared" si="5"/>
        <v/>
      </c>
      <c r="O23" s="8"/>
      <c r="P23" s="8">
        <f t="shared" si="6"/>
        <v>0</v>
      </c>
      <c r="Q23" s="8">
        <f t="shared" si="7"/>
        <v>0</v>
      </c>
      <c r="R23" s="8"/>
      <c r="S23" s="8">
        <f t="shared" si="8"/>
        <v>0</v>
      </c>
      <c r="T23" s="8">
        <f t="shared" si="9"/>
        <v>0</v>
      </c>
      <c r="U23" s="8">
        <f t="shared" si="10"/>
        <v>0</v>
      </c>
      <c r="V23" s="8"/>
      <c r="W23" s="8">
        <f t="shared" si="11"/>
        <v>0</v>
      </c>
      <c r="X23" s="8">
        <f t="shared" si="12"/>
        <v>0</v>
      </c>
      <c r="Y23" s="8"/>
      <c r="Z23" s="8"/>
    </row>
    <row r="24" spans="4:26" x14ac:dyDescent="0.35">
      <c r="D24" s="8">
        <f>SUMIF(July!$A$5:$A$200,August!A24,July!$V$5:$V$200)</f>
        <v>0</v>
      </c>
      <c r="E24" s="8">
        <f t="shared" si="1"/>
        <v>0</v>
      </c>
      <c r="J24" s="8">
        <f t="shared" si="2"/>
        <v>0</v>
      </c>
      <c r="K24" s="9" t="str">
        <f t="shared" si="3"/>
        <v/>
      </c>
      <c r="L24" s="8"/>
      <c r="M24" s="8" t="str">
        <f t="shared" si="4"/>
        <v/>
      </c>
      <c r="N24" s="8" t="str">
        <f t="shared" si="5"/>
        <v/>
      </c>
      <c r="O24" s="8"/>
      <c r="P24" s="8">
        <f t="shared" si="6"/>
        <v>0</v>
      </c>
      <c r="Q24" s="8">
        <f t="shared" si="7"/>
        <v>0</v>
      </c>
      <c r="R24" s="8"/>
      <c r="S24" s="8">
        <f t="shared" si="8"/>
        <v>0</v>
      </c>
      <c r="T24" s="8">
        <f t="shared" si="9"/>
        <v>0</v>
      </c>
      <c r="U24" s="8">
        <f t="shared" si="10"/>
        <v>0</v>
      </c>
      <c r="V24" s="8"/>
      <c r="W24" s="8">
        <f t="shared" si="11"/>
        <v>0</v>
      </c>
      <c r="X24" s="8">
        <f t="shared" si="12"/>
        <v>0</v>
      </c>
      <c r="Y24" s="8"/>
      <c r="Z24" s="8"/>
    </row>
    <row r="25" spans="4:26" x14ac:dyDescent="0.35">
      <c r="D25" s="8">
        <f>SUMIF(July!$A$5:$A$200,August!A25,July!$V$5:$V$200)</f>
        <v>0</v>
      </c>
      <c r="E25" s="8">
        <f t="shared" si="1"/>
        <v>0</v>
      </c>
      <c r="J25" s="8">
        <f t="shared" si="2"/>
        <v>0</v>
      </c>
      <c r="K25" s="9" t="str">
        <f t="shared" si="3"/>
        <v/>
      </c>
      <c r="L25" s="8"/>
      <c r="M25" s="8" t="str">
        <f t="shared" si="4"/>
        <v/>
      </c>
      <c r="N25" s="8" t="str">
        <f t="shared" si="5"/>
        <v/>
      </c>
      <c r="O25" s="8"/>
      <c r="P25" s="8">
        <f t="shared" si="6"/>
        <v>0</v>
      </c>
      <c r="Q25" s="8">
        <f t="shared" si="7"/>
        <v>0</v>
      </c>
      <c r="R25" s="8"/>
      <c r="S25" s="8">
        <f t="shared" si="8"/>
        <v>0</v>
      </c>
      <c r="T25" s="8">
        <f t="shared" si="9"/>
        <v>0</v>
      </c>
      <c r="U25" s="8">
        <f t="shared" si="10"/>
        <v>0</v>
      </c>
      <c r="V25" s="8"/>
      <c r="W25" s="8">
        <f t="shared" si="11"/>
        <v>0</v>
      </c>
      <c r="X25" s="8">
        <f t="shared" si="12"/>
        <v>0</v>
      </c>
      <c r="Y25" s="8"/>
      <c r="Z25" s="8"/>
    </row>
    <row r="26" spans="4:26" x14ac:dyDescent="0.35">
      <c r="D26" s="8">
        <f>SUMIF(July!$A$5:$A$200,August!A26,July!$V$5:$V$200)</f>
        <v>0</v>
      </c>
      <c r="E26" s="8">
        <f t="shared" si="1"/>
        <v>0</v>
      </c>
      <c r="J26" s="8">
        <f t="shared" si="2"/>
        <v>0</v>
      </c>
      <c r="K26" s="9" t="str">
        <f t="shared" si="3"/>
        <v/>
      </c>
      <c r="L26" s="8"/>
      <c r="M26" s="8" t="str">
        <f t="shared" si="4"/>
        <v/>
      </c>
      <c r="N26" s="8" t="str">
        <f t="shared" si="5"/>
        <v/>
      </c>
      <c r="O26" s="8"/>
      <c r="P26" s="8">
        <f t="shared" si="6"/>
        <v>0</v>
      </c>
      <c r="Q26" s="8">
        <f t="shared" si="7"/>
        <v>0</v>
      </c>
      <c r="R26" s="8"/>
      <c r="S26" s="8">
        <f t="shared" si="8"/>
        <v>0</v>
      </c>
      <c r="T26" s="8">
        <f t="shared" si="9"/>
        <v>0</v>
      </c>
      <c r="U26" s="8">
        <f t="shared" si="10"/>
        <v>0</v>
      </c>
      <c r="V26" s="8"/>
      <c r="W26" s="8">
        <f t="shared" si="11"/>
        <v>0</v>
      </c>
      <c r="X26" s="8">
        <f t="shared" si="12"/>
        <v>0</v>
      </c>
      <c r="Y26" s="8"/>
      <c r="Z26" s="8"/>
    </row>
    <row r="27" spans="4:26" x14ac:dyDescent="0.35">
      <c r="D27" s="8">
        <f>SUMIF(July!$A$5:$A$200,August!A27,July!$V$5:$V$200)</f>
        <v>0</v>
      </c>
      <c r="E27" s="8">
        <f t="shared" si="1"/>
        <v>0</v>
      </c>
      <c r="J27" s="8">
        <f t="shared" si="2"/>
        <v>0</v>
      </c>
      <c r="K27" s="9" t="str">
        <f t="shared" si="3"/>
        <v/>
      </c>
      <c r="L27" s="8"/>
      <c r="M27" s="8" t="str">
        <f t="shared" si="4"/>
        <v/>
      </c>
      <c r="N27" s="8" t="str">
        <f t="shared" si="5"/>
        <v/>
      </c>
      <c r="O27" s="8"/>
      <c r="P27" s="8">
        <f t="shared" si="6"/>
        <v>0</v>
      </c>
      <c r="Q27" s="8">
        <f t="shared" si="7"/>
        <v>0</v>
      </c>
      <c r="R27" s="8"/>
      <c r="S27" s="8">
        <f t="shared" si="8"/>
        <v>0</v>
      </c>
      <c r="T27" s="8">
        <f t="shared" si="9"/>
        <v>0</v>
      </c>
      <c r="U27" s="8">
        <f t="shared" si="10"/>
        <v>0</v>
      </c>
      <c r="V27" s="8"/>
      <c r="W27" s="8">
        <f t="shared" si="11"/>
        <v>0</v>
      </c>
      <c r="X27" s="8">
        <f t="shared" si="12"/>
        <v>0</v>
      </c>
      <c r="Y27" s="8"/>
      <c r="Z27" s="8"/>
    </row>
    <row r="28" spans="4:26" x14ac:dyDescent="0.35">
      <c r="D28" s="8">
        <f>SUMIF(July!$A$5:$A$200,August!A28,July!$V$5:$V$200)</f>
        <v>0</v>
      </c>
      <c r="E28" s="8">
        <f t="shared" si="1"/>
        <v>0</v>
      </c>
      <c r="J28" s="8">
        <f t="shared" si="2"/>
        <v>0</v>
      </c>
      <c r="K28" s="9" t="str">
        <f t="shared" si="3"/>
        <v/>
      </c>
      <c r="L28" s="8"/>
      <c r="M28" s="8" t="str">
        <f t="shared" si="4"/>
        <v/>
      </c>
      <c r="N28" s="8" t="str">
        <f t="shared" si="5"/>
        <v/>
      </c>
      <c r="O28" s="8"/>
      <c r="P28" s="8">
        <f t="shared" si="6"/>
        <v>0</v>
      </c>
      <c r="Q28" s="8">
        <f t="shared" si="7"/>
        <v>0</v>
      </c>
      <c r="R28" s="8"/>
      <c r="S28" s="8">
        <f t="shared" si="8"/>
        <v>0</v>
      </c>
      <c r="T28" s="8">
        <f t="shared" si="9"/>
        <v>0</v>
      </c>
      <c r="U28" s="8">
        <f t="shared" si="10"/>
        <v>0</v>
      </c>
      <c r="V28" s="8"/>
      <c r="W28" s="8">
        <f t="shared" si="11"/>
        <v>0</v>
      </c>
      <c r="X28" s="8">
        <f t="shared" si="12"/>
        <v>0</v>
      </c>
      <c r="Y28" s="8"/>
      <c r="Z28" s="8"/>
    </row>
    <row r="29" spans="4:26" x14ac:dyDescent="0.35">
      <c r="D29" s="8">
        <f>SUMIF(July!$A$5:$A$200,August!A29,July!$V$5:$V$200)</f>
        <v>0</v>
      </c>
      <c r="E29" s="8">
        <f t="shared" si="1"/>
        <v>0</v>
      </c>
      <c r="J29" s="8">
        <f t="shared" si="2"/>
        <v>0</v>
      </c>
      <c r="K29" s="9" t="str">
        <f t="shared" si="3"/>
        <v/>
      </c>
      <c r="L29" s="8"/>
      <c r="M29" s="8" t="str">
        <f t="shared" si="4"/>
        <v/>
      </c>
      <c r="N29" s="8" t="str">
        <f t="shared" si="5"/>
        <v/>
      </c>
      <c r="O29" s="8"/>
      <c r="P29" s="8">
        <f t="shared" si="6"/>
        <v>0</v>
      </c>
      <c r="Q29" s="8">
        <f t="shared" si="7"/>
        <v>0</v>
      </c>
      <c r="R29" s="8"/>
      <c r="S29" s="8">
        <f t="shared" si="8"/>
        <v>0</v>
      </c>
      <c r="T29" s="8">
        <f t="shared" si="9"/>
        <v>0</v>
      </c>
      <c r="U29" s="8">
        <f t="shared" si="10"/>
        <v>0</v>
      </c>
      <c r="V29" s="8"/>
      <c r="W29" s="8">
        <f t="shared" si="11"/>
        <v>0</v>
      </c>
      <c r="X29" s="8">
        <f t="shared" si="12"/>
        <v>0</v>
      </c>
      <c r="Y29" s="8"/>
      <c r="Z29" s="8"/>
    </row>
    <row r="30" spans="4:26" x14ac:dyDescent="0.35">
      <c r="D30" s="8">
        <f>SUMIF(July!$A$5:$A$200,August!A30,July!$V$5:$V$200)</f>
        <v>0</v>
      </c>
      <c r="E30" s="8">
        <f t="shared" si="1"/>
        <v>0</v>
      </c>
      <c r="J30" s="8">
        <f t="shared" si="2"/>
        <v>0</v>
      </c>
      <c r="K30" s="9" t="str">
        <f t="shared" si="3"/>
        <v/>
      </c>
      <c r="L30" s="8"/>
      <c r="M30" s="8" t="str">
        <f t="shared" si="4"/>
        <v/>
      </c>
      <c r="N30" s="8" t="str">
        <f t="shared" si="5"/>
        <v/>
      </c>
      <c r="O30" s="8"/>
      <c r="P30" s="8">
        <f t="shared" si="6"/>
        <v>0</v>
      </c>
      <c r="Q30" s="8">
        <f t="shared" si="7"/>
        <v>0</v>
      </c>
      <c r="R30" s="8"/>
      <c r="S30" s="8">
        <f t="shared" si="8"/>
        <v>0</v>
      </c>
      <c r="T30" s="8">
        <f t="shared" si="9"/>
        <v>0</v>
      </c>
      <c r="U30" s="8">
        <f t="shared" si="10"/>
        <v>0</v>
      </c>
      <c r="V30" s="8"/>
      <c r="W30" s="8">
        <f t="shared" si="11"/>
        <v>0</v>
      </c>
      <c r="X30" s="8">
        <f t="shared" si="12"/>
        <v>0</v>
      </c>
      <c r="Y30" s="8"/>
      <c r="Z30" s="8"/>
    </row>
    <row r="31" spans="4:26" x14ac:dyDescent="0.35">
      <c r="D31" s="8">
        <f>SUMIF(July!$A$5:$A$200,August!A31,July!$V$5:$V$200)</f>
        <v>0</v>
      </c>
      <c r="E31" s="8">
        <f t="shared" si="1"/>
        <v>0</v>
      </c>
      <c r="J31" s="8">
        <f t="shared" si="2"/>
        <v>0</v>
      </c>
      <c r="K31" s="9" t="str">
        <f t="shared" si="3"/>
        <v/>
      </c>
      <c r="L31" s="8"/>
      <c r="M31" s="8" t="str">
        <f t="shared" si="4"/>
        <v/>
      </c>
      <c r="N31" s="8" t="str">
        <f t="shared" si="5"/>
        <v/>
      </c>
      <c r="O31" s="8"/>
      <c r="P31" s="8">
        <f t="shared" si="6"/>
        <v>0</v>
      </c>
      <c r="Q31" s="8">
        <f t="shared" si="7"/>
        <v>0</v>
      </c>
      <c r="R31" s="8"/>
      <c r="S31" s="8">
        <f t="shared" si="8"/>
        <v>0</v>
      </c>
      <c r="T31" s="8">
        <f t="shared" si="9"/>
        <v>0</v>
      </c>
      <c r="U31" s="8">
        <f t="shared" si="10"/>
        <v>0</v>
      </c>
      <c r="V31" s="8"/>
      <c r="W31" s="8">
        <f t="shared" si="11"/>
        <v>0</v>
      </c>
      <c r="X31" s="8">
        <f t="shared" si="12"/>
        <v>0</v>
      </c>
      <c r="Y31" s="8"/>
      <c r="Z31" s="8"/>
    </row>
    <row r="32" spans="4:26" x14ac:dyDescent="0.35">
      <c r="D32" s="8">
        <f>SUMIF(July!$A$5:$A$200,August!A32,July!$V$5:$V$200)</f>
        <v>0</v>
      </c>
      <c r="E32" s="8">
        <f t="shared" si="1"/>
        <v>0</v>
      </c>
      <c r="J32" s="8">
        <f t="shared" si="2"/>
        <v>0</v>
      </c>
      <c r="K32" s="9" t="str">
        <f t="shared" si="3"/>
        <v/>
      </c>
      <c r="L32" s="8"/>
      <c r="M32" s="8" t="str">
        <f t="shared" si="4"/>
        <v/>
      </c>
      <c r="N32" s="8" t="str">
        <f t="shared" si="5"/>
        <v/>
      </c>
      <c r="O32" s="8"/>
      <c r="P32" s="8">
        <f t="shared" si="6"/>
        <v>0</v>
      </c>
      <c r="Q32" s="8">
        <f t="shared" si="7"/>
        <v>0</v>
      </c>
      <c r="R32" s="8"/>
      <c r="S32" s="8">
        <f t="shared" si="8"/>
        <v>0</v>
      </c>
      <c r="T32" s="8">
        <f t="shared" si="9"/>
        <v>0</v>
      </c>
      <c r="U32" s="8">
        <f t="shared" si="10"/>
        <v>0</v>
      </c>
      <c r="V32" s="8"/>
      <c r="W32" s="8">
        <f t="shared" si="11"/>
        <v>0</v>
      </c>
      <c r="X32" s="8">
        <f t="shared" si="12"/>
        <v>0</v>
      </c>
      <c r="Y32" s="8"/>
      <c r="Z32" s="8"/>
    </row>
    <row r="33" spans="4:26" x14ac:dyDescent="0.35">
      <c r="D33" s="8">
        <f>SUMIF(July!$A$5:$A$200,August!A33,July!$V$5:$V$200)</f>
        <v>0</v>
      </c>
      <c r="E33" s="8">
        <f t="shared" si="1"/>
        <v>0</v>
      </c>
      <c r="J33" s="8">
        <f t="shared" si="2"/>
        <v>0</v>
      </c>
      <c r="K33" s="9" t="str">
        <f t="shared" si="3"/>
        <v/>
      </c>
      <c r="L33" s="8"/>
      <c r="M33" s="8" t="str">
        <f t="shared" si="4"/>
        <v/>
      </c>
      <c r="N33" s="8" t="str">
        <f t="shared" si="5"/>
        <v/>
      </c>
      <c r="O33" s="8"/>
      <c r="P33" s="8">
        <f t="shared" si="6"/>
        <v>0</v>
      </c>
      <c r="Q33" s="8">
        <f t="shared" si="7"/>
        <v>0</v>
      </c>
      <c r="R33" s="8"/>
      <c r="S33" s="8">
        <f t="shared" si="8"/>
        <v>0</v>
      </c>
      <c r="T33" s="8">
        <f t="shared" si="9"/>
        <v>0</v>
      </c>
      <c r="U33" s="8">
        <f t="shared" si="10"/>
        <v>0</v>
      </c>
      <c r="V33" s="8"/>
      <c r="W33" s="8">
        <f t="shared" si="11"/>
        <v>0</v>
      </c>
      <c r="X33" s="8">
        <f t="shared" si="12"/>
        <v>0</v>
      </c>
      <c r="Y33" s="8"/>
      <c r="Z33" s="8"/>
    </row>
    <row r="34" spans="4:26" x14ac:dyDescent="0.35">
      <c r="D34" s="8">
        <f>SUMIF(July!$A$5:$A$200,August!A34,July!$V$5:$V$200)</f>
        <v>0</v>
      </c>
      <c r="E34" s="8">
        <f t="shared" si="1"/>
        <v>0</v>
      </c>
      <c r="J34" s="8">
        <f t="shared" si="2"/>
        <v>0</v>
      </c>
      <c r="K34" s="9" t="str">
        <f t="shared" si="3"/>
        <v/>
      </c>
      <c r="L34" s="8"/>
      <c r="M34" s="8" t="str">
        <f t="shared" si="4"/>
        <v/>
      </c>
      <c r="N34" s="8" t="str">
        <f t="shared" si="5"/>
        <v/>
      </c>
      <c r="O34" s="8"/>
      <c r="P34" s="8">
        <f t="shared" si="6"/>
        <v>0</v>
      </c>
      <c r="Q34" s="8">
        <f t="shared" si="7"/>
        <v>0</v>
      </c>
      <c r="R34" s="8"/>
      <c r="S34" s="8">
        <f t="shared" si="8"/>
        <v>0</v>
      </c>
      <c r="T34" s="8">
        <f t="shared" si="9"/>
        <v>0</v>
      </c>
      <c r="U34" s="8">
        <f t="shared" si="10"/>
        <v>0</v>
      </c>
      <c r="V34" s="8"/>
      <c r="W34" s="8">
        <f t="shared" si="11"/>
        <v>0</v>
      </c>
      <c r="X34" s="8">
        <f t="shared" si="12"/>
        <v>0</v>
      </c>
      <c r="Y34" s="8"/>
      <c r="Z34" s="8"/>
    </row>
    <row r="35" spans="4:26" x14ac:dyDescent="0.35">
      <c r="D35" s="8">
        <f>SUMIF(July!$A$5:$A$200,August!A35,July!$V$5:$V$200)</f>
        <v>0</v>
      </c>
      <c r="E35" s="8">
        <f t="shared" si="1"/>
        <v>0</v>
      </c>
      <c r="J35" s="8">
        <f t="shared" si="2"/>
        <v>0</v>
      </c>
      <c r="K35" s="9" t="str">
        <f t="shared" si="3"/>
        <v/>
      </c>
      <c r="L35" s="8"/>
      <c r="M35" s="8" t="str">
        <f t="shared" si="4"/>
        <v/>
      </c>
      <c r="N35" s="8" t="str">
        <f t="shared" si="5"/>
        <v/>
      </c>
      <c r="O35" s="8"/>
      <c r="P35" s="8">
        <f t="shared" si="6"/>
        <v>0</v>
      </c>
      <c r="Q35" s="8">
        <f t="shared" si="7"/>
        <v>0</v>
      </c>
      <c r="R35" s="8"/>
      <c r="S35" s="8">
        <f t="shared" si="8"/>
        <v>0</v>
      </c>
      <c r="T35" s="8">
        <f t="shared" si="9"/>
        <v>0</v>
      </c>
      <c r="U35" s="8">
        <f t="shared" si="10"/>
        <v>0</v>
      </c>
      <c r="V35" s="8"/>
      <c r="W35" s="8">
        <f t="shared" si="11"/>
        <v>0</v>
      </c>
      <c r="X35" s="8">
        <f t="shared" si="12"/>
        <v>0</v>
      </c>
      <c r="Y35" s="8"/>
      <c r="Z35" s="8"/>
    </row>
    <row r="36" spans="4:26" x14ac:dyDescent="0.35">
      <c r="D36" s="8">
        <f>SUMIF(July!$A$5:$A$200,August!A36,July!$V$5:$V$200)</f>
        <v>0</v>
      </c>
      <c r="E36" s="8">
        <f t="shared" si="1"/>
        <v>0</v>
      </c>
      <c r="J36" s="8">
        <f t="shared" si="2"/>
        <v>0</v>
      </c>
      <c r="K36" s="9" t="str">
        <f t="shared" si="3"/>
        <v/>
      </c>
      <c r="L36" s="8"/>
      <c r="M36" s="8" t="str">
        <f t="shared" si="4"/>
        <v/>
      </c>
      <c r="N36" s="8" t="str">
        <f t="shared" si="5"/>
        <v/>
      </c>
      <c r="O36" s="8"/>
      <c r="P36" s="8">
        <f t="shared" si="6"/>
        <v>0</v>
      </c>
      <c r="Q36" s="8">
        <f t="shared" si="7"/>
        <v>0</v>
      </c>
      <c r="R36" s="8"/>
      <c r="S36" s="8">
        <f t="shared" si="8"/>
        <v>0</v>
      </c>
      <c r="T36" s="8">
        <f t="shared" si="9"/>
        <v>0</v>
      </c>
      <c r="U36" s="8">
        <f t="shared" si="10"/>
        <v>0</v>
      </c>
      <c r="V36" s="8"/>
      <c r="W36" s="8">
        <f t="shared" si="11"/>
        <v>0</v>
      </c>
      <c r="X36" s="8">
        <f t="shared" si="12"/>
        <v>0</v>
      </c>
      <c r="Y36" s="8"/>
      <c r="Z36" s="8"/>
    </row>
    <row r="37" spans="4:26" x14ac:dyDescent="0.35">
      <c r="D37" s="8">
        <f>SUMIF(July!$A$5:$A$200,August!A37,July!$V$5:$V$200)</f>
        <v>0</v>
      </c>
      <c r="E37" s="8">
        <f t="shared" si="1"/>
        <v>0</v>
      </c>
      <c r="J37" s="8">
        <f t="shared" si="2"/>
        <v>0</v>
      </c>
      <c r="K37" s="9" t="str">
        <f t="shared" si="3"/>
        <v/>
      </c>
      <c r="L37" s="8"/>
      <c r="M37" s="8" t="str">
        <f t="shared" si="4"/>
        <v/>
      </c>
      <c r="N37" s="8" t="str">
        <f t="shared" si="5"/>
        <v/>
      </c>
      <c r="O37" s="8"/>
      <c r="P37" s="8">
        <f t="shared" si="6"/>
        <v>0</v>
      </c>
      <c r="Q37" s="8">
        <f t="shared" si="7"/>
        <v>0</v>
      </c>
      <c r="R37" s="8"/>
      <c r="S37" s="8">
        <f t="shared" si="8"/>
        <v>0</v>
      </c>
      <c r="T37" s="8">
        <f t="shared" si="9"/>
        <v>0</v>
      </c>
      <c r="U37" s="8">
        <f t="shared" si="10"/>
        <v>0</v>
      </c>
      <c r="V37" s="8"/>
      <c r="W37" s="8">
        <f t="shared" si="11"/>
        <v>0</v>
      </c>
      <c r="X37" s="8">
        <f t="shared" si="12"/>
        <v>0</v>
      </c>
      <c r="Y37" s="8"/>
      <c r="Z37" s="8"/>
    </row>
    <row r="38" spans="4:26" x14ac:dyDescent="0.35">
      <c r="D38" s="8">
        <f>SUMIF(July!$A$5:$A$200,August!A38,July!$V$5:$V$200)</f>
        <v>0</v>
      </c>
      <c r="E38" s="8">
        <f t="shared" si="1"/>
        <v>0</v>
      </c>
      <c r="J38" s="8">
        <f t="shared" si="2"/>
        <v>0</v>
      </c>
      <c r="K38" s="9" t="str">
        <f t="shared" si="3"/>
        <v/>
      </c>
      <c r="L38" s="8"/>
      <c r="M38" s="8" t="str">
        <f t="shared" si="4"/>
        <v/>
      </c>
      <c r="N38" s="8" t="str">
        <f t="shared" si="5"/>
        <v/>
      </c>
      <c r="O38" s="8"/>
      <c r="P38" s="8">
        <f t="shared" si="6"/>
        <v>0</v>
      </c>
      <c r="Q38" s="8">
        <f t="shared" si="7"/>
        <v>0</v>
      </c>
      <c r="R38" s="8"/>
      <c r="S38" s="8">
        <f t="shared" si="8"/>
        <v>0</v>
      </c>
      <c r="T38" s="8">
        <f t="shared" si="9"/>
        <v>0</v>
      </c>
      <c r="U38" s="8">
        <f t="shared" si="10"/>
        <v>0</v>
      </c>
      <c r="V38" s="8"/>
      <c r="W38" s="8">
        <f t="shared" si="11"/>
        <v>0</v>
      </c>
      <c r="X38" s="8">
        <f t="shared" si="12"/>
        <v>0</v>
      </c>
      <c r="Y38" s="8"/>
      <c r="Z38" s="8"/>
    </row>
    <row r="39" spans="4:26" x14ac:dyDescent="0.35">
      <c r="D39" s="8">
        <f>SUMIF(July!$A$5:$A$200,August!A39,July!$V$5:$V$200)</f>
        <v>0</v>
      </c>
      <c r="E39" s="8">
        <f t="shared" si="1"/>
        <v>0</v>
      </c>
      <c r="J39" s="8">
        <f t="shared" si="2"/>
        <v>0</v>
      </c>
      <c r="K39" s="9" t="str">
        <f t="shared" si="3"/>
        <v/>
      </c>
      <c r="L39" s="8"/>
      <c r="M39" s="8" t="str">
        <f t="shared" si="4"/>
        <v/>
      </c>
      <c r="N39" s="8" t="str">
        <f t="shared" si="5"/>
        <v/>
      </c>
      <c r="O39" s="8"/>
      <c r="P39" s="8">
        <f t="shared" si="6"/>
        <v>0</v>
      </c>
      <c r="Q39" s="8">
        <f t="shared" si="7"/>
        <v>0</v>
      </c>
      <c r="R39" s="8"/>
      <c r="S39" s="8">
        <f t="shared" si="8"/>
        <v>0</v>
      </c>
      <c r="T39" s="8">
        <f t="shared" si="9"/>
        <v>0</v>
      </c>
      <c r="U39" s="8">
        <f t="shared" si="10"/>
        <v>0</v>
      </c>
      <c r="V39" s="8"/>
      <c r="W39" s="8">
        <f t="shared" si="11"/>
        <v>0</v>
      </c>
      <c r="X39" s="8">
        <f t="shared" si="12"/>
        <v>0</v>
      </c>
      <c r="Y39" s="8"/>
      <c r="Z39" s="8"/>
    </row>
    <row r="40" spans="4:26" x14ac:dyDescent="0.35">
      <c r="D40" s="8">
        <f>SUMIF(July!$A$5:$A$200,August!A40,July!$V$5:$V$200)</f>
        <v>0</v>
      </c>
      <c r="E40" s="8">
        <f t="shared" si="1"/>
        <v>0</v>
      </c>
      <c r="J40" s="8">
        <f t="shared" si="2"/>
        <v>0</v>
      </c>
      <c r="K40" s="9" t="str">
        <f t="shared" si="3"/>
        <v/>
      </c>
      <c r="L40" s="8"/>
      <c r="M40" s="8" t="str">
        <f t="shared" si="4"/>
        <v/>
      </c>
      <c r="N40" s="8" t="str">
        <f t="shared" si="5"/>
        <v/>
      </c>
      <c r="O40" s="8"/>
      <c r="P40" s="8">
        <f t="shared" si="6"/>
        <v>0</v>
      </c>
      <c r="Q40" s="8">
        <f t="shared" si="7"/>
        <v>0</v>
      </c>
      <c r="R40" s="8"/>
      <c r="S40" s="8">
        <f t="shared" si="8"/>
        <v>0</v>
      </c>
      <c r="T40" s="8">
        <f t="shared" si="9"/>
        <v>0</v>
      </c>
      <c r="U40" s="8">
        <f t="shared" si="10"/>
        <v>0</v>
      </c>
      <c r="V40" s="8"/>
      <c r="W40" s="8">
        <f t="shared" si="11"/>
        <v>0</v>
      </c>
      <c r="X40" s="8">
        <f t="shared" si="12"/>
        <v>0</v>
      </c>
      <c r="Y40" s="8"/>
      <c r="Z40" s="8"/>
    </row>
    <row r="41" spans="4:26" x14ac:dyDescent="0.35">
      <c r="D41" s="8">
        <f>SUMIF(July!$A$5:$A$200,August!A41,July!$V$5:$V$200)</f>
        <v>0</v>
      </c>
      <c r="E41" s="8">
        <f t="shared" si="1"/>
        <v>0</v>
      </c>
      <c r="J41" s="8">
        <f t="shared" si="2"/>
        <v>0</v>
      </c>
      <c r="K41" s="9" t="str">
        <f t="shared" si="3"/>
        <v/>
      </c>
      <c r="L41" s="8"/>
      <c r="M41" s="8" t="str">
        <f t="shared" si="4"/>
        <v/>
      </c>
      <c r="N41" s="8" t="str">
        <f t="shared" si="5"/>
        <v/>
      </c>
      <c r="O41" s="8"/>
      <c r="P41" s="8">
        <f t="shared" si="6"/>
        <v>0</v>
      </c>
      <c r="Q41" s="8">
        <f t="shared" si="7"/>
        <v>0</v>
      </c>
      <c r="R41" s="8"/>
      <c r="S41" s="8">
        <f t="shared" si="8"/>
        <v>0</v>
      </c>
      <c r="T41" s="8">
        <f t="shared" si="9"/>
        <v>0</v>
      </c>
      <c r="U41" s="8">
        <f t="shared" si="10"/>
        <v>0</v>
      </c>
      <c r="V41" s="8"/>
      <c r="W41" s="8">
        <f t="shared" si="11"/>
        <v>0</v>
      </c>
      <c r="X41" s="8">
        <f t="shared" si="12"/>
        <v>0</v>
      </c>
      <c r="Y41" s="8"/>
      <c r="Z41" s="8"/>
    </row>
    <row r="42" spans="4:26" x14ac:dyDescent="0.35">
      <c r="D42" s="8">
        <f>SUMIF(July!$A$5:$A$200,August!A42,July!$V$5:$V$200)</f>
        <v>0</v>
      </c>
      <c r="E42" s="8">
        <f t="shared" si="1"/>
        <v>0</v>
      </c>
      <c r="J42" s="8">
        <f t="shared" si="2"/>
        <v>0</v>
      </c>
      <c r="K42" s="9" t="str">
        <f t="shared" si="3"/>
        <v/>
      </c>
      <c r="L42" s="8"/>
      <c r="M42" s="8" t="str">
        <f t="shared" si="4"/>
        <v/>
      </c>
      <c r="N42" s="8" t="str">
        <f t="shared" si="5"/>
        <v/>
      </c>
      <c r="O42" s="8"/>
      <c r="P42" s="8">
        <f t="shared" si="6"/>
        <v>0</v>
      </c>
      <c r="Q42" s="8">
        <f t="shared" si="7"/>
        <v>0</v>
      </c>
      <c r="R42" s="8"/>
      <c r="S42" s="8">
        <f t="shared" si="8"/>
        <v>0</v>
      </c>
      <c r="T42" s="8">
        <f t="shared" si="9"/>
        <v>0</v>
      </c>
      <c r="U42" s="8">
        <f t="shared" si="10"/>
        <v>0</v>
      </c>
      <c r="V42" s="8"/>
      <c r="W42" s="8">
        <f t="shared" si="11"/>
        <v>0</v>
      </c>
      <c r="X42" s="8">
        <f t="shared" si="12"/>
        <v>0</v>
      </c>
      <c r="Y42" s="8"/>
      <c r="Z42" s="8"/>
    </row>
    <row r="43" spans="4:26" x14ac:dyDescent="0.35">
      <c r="D43" s="8">
        <f>SUMIF(July!$A$5:$A$200,August!A43,July!$V$5:$V$200)</f>
        <v>0</v>
      </c>
      <c r="E43" s="8">
        <f t="shared" si="1"/>
        <v>0</v>
      </c>
      <c r="J43" s="8">
        <f t="shared" si="2"/>
        <v>0</v>
      </c>
      <c r="K43" s="9" t="str">
        <f t="shared" si="3"/>
        <v/>
      </c>
      <c r="L43" s="8"/>
      <c r="M43" s="8" t="str">
        <f t="shared" si="4"/>
        <v/>
      </c>
      <c r="N43" s="8" t="str">
        <f t="shared" si="5"/>
        <v/>
      </c>
      <c r="O43" s="8"/>
      <c r="P43" s="8">
        <f t="shared" si="6"/>
        <v>0</v>
      </c>
      <c r="Q43" s="8">
        <f t="shared" si="7"/>
        <v>0</v>
      </c>
      <c r="R43" s="8"/>
      <c r="S43" s="8">
        <f t="shared" si="8"/>
        <v>0</v>
      </c>
      <c r="T43" s="8">
        <f t="shared" si="9"/>
        <v>0</v>
      </c>
      <c r="U43" s="8">
        <f t="shared" si="10"/>
        <v>0</v>
      </c>
      <c r="V43" s="8"/>
      <c r="W43" s="8">
        <f t="shared" si="11"/>
        <v>0</v>
      </c>
      <c r="X43" s="8">
        <f t="shared" si="12"/>
        <v>0</v>
      </c>
      <c r="Y43" s="8"/>
      <c r="Z43" s="8"/>
    </row>
    <row r="44" spans="4:26" x14ac:dyDescent="0.35">
      <c r="D44" s="8">
        <f>SUMIF(July!$A$5:$A$200,August!A44,July!$V$5:$V$200)</f>
        <v>0</v>
      </c>
      <c r="E44" s="8">
        <f t="shared" si="1"/>
        <v>0</v>
      </c>
      <c r="J44" s="8">
        <f t="shared" si="2"/>
        <v>0</v>
      </c>
      <c r="K44" s="9" t="str">
        <f t="shared" si="3"/>
        <v/>
      </c>
      <c r="L44" s="8"/>
      <c r="M44" s="8" t="str">
        <f t="shared" si="4"/>
        <v/>
      </c>
      <c r="N44" s="8" t="str">
        <f t="shared" si="5"/>
        <v/>
      </c>
      <c r="O44" s="8"/>
      <c r="P44" s="8">
        <f t="shared" si="6"/>
        <v>0</v>
      </c>
      <c r="Q44" s="8">
        <f t="shared" si="7"/>
        <v>0</v>
      </c>
      <c r="R44" s="8"/>
      <c r="S44" s="8">
        <f t="shared" si="8"/>
        <v>0</v>
      </c>
      <c r="T44" s="8">
        <f t="shared" si="9"/>
        <v>0</v>
      </c>
      <c r="U44" s="8">
        <f t="shared" si="10"/>
        <v>0</v>
      </c>
      <c r="V44" s="8"/>
      <c r="W44" s="8">
        <f t="shared" si="11"/>
        <v>0</v>
      </c>
      <c r="X44" s="8">
        <f t="shared" si="12"/>
        <v>0</v>
      </c>
      <c r="Y44" s="8"/>
      <c r="Z44" s="8"/>
    </row>
    <row r="45" spans="4:26" x14ac:dyDescent="0.35">
      <c r="D45" s="8">
        <f>SUMIF(July!$A$5:$A$200,August!A45,July!$V$5:$V$200)</f>
        <v>0</v>
      </c>
      <c r="E45" s="8">
        <f t="shared" si="1"/>
        <v>0</v>
      </c>
      <c r="J45" s="8">
        <f t="shared" si="2"/>
        <v>0</v>
      </c>
      <c r="K45" s="9" t="str">
        <f t="shared" si="3"/>
        <v/>
      </c>
      <c r="L45" s="8"/>
      <c r="M45" s="8" t="str">
        <f t="shared" si="4"/>
        <v/>
      </c>
      <c r="N45" s="8" t="str">
        <f t="shared" si="5"/>
        <v/>
      </c>
      <c r="O45" s="8"/>
      <c r="P45" s="8">
        <f t="shared" si="6"/>
        <v>0</v>
      </c>
      <c r="Q45" s="8">
        <f t="shared" si="7"/>
        <v>0</v>
      </c>
      <c r="R45" s="8"/>
      <c r="S45" s="8">
        <f t="shared" si="8"/>
        <v>0</v>
      </c>
      <c r="T45" s="8">
        <f t="shared" si="9"/>
        <v>0</v>
      </c>
      <c r="U45" s="8">
        <f t="shared" si="10"/>
        <v>0</v>
      </c>
      <c r="V45" s="8"/>
      <c r="W45" s="8">
        <f t="shared" si="11"/>
        <v>0</v>
      </c>
      <c r="X45" s="8">
        <f t="shared" si="12"/>
        <v>0</v>
      </c>
      <c r="Y45" s="8"/>
      <c r="Z45" s="8"/>
    </row>
    <row r="46" spans="4:26" x14ac:dyDescent="0.35">
      <c r="D46" s="8">
        <f>SUMIF(July!$A$5:$A$200,August!A46,July!$V$5:$V$200)</f>
        <v>0</v>
      </c>
      <c r="E46" s="8">
        <f t="shared" si="1"/>
        <v>0</v>
      </c>
      <c r="J46" s="8">
        <f t="shared" si="2"/>
        <v>0</v>
      </c>
      <c r="K46" s="9" t="str">
        <f t="shared" si="3"/>
        <v/>
      </c>
      <c r="L46" s="8"/>
      <c r="M46" s="8" t="str">
        <f t="shared" si="4"/>
        <v/>
      </c>
      <c r="N46" s="8" t="str">
        <f t="shared" si="5"/>
        <v/>
      </c>
      <c r="O46" s="8"/>
      <c r="P46" s="8">
        <f t="shared" si="6"/>
        <v>0</v>
      </c>
      <c r="Q46" s="8">
        <f t="shared" si="7"/>
        <v>0</v>
      </c>
      <c r="R46" s="8"/>
      <c r="S46" s="8">
        <f t="shared" si="8"/>
        <v>0</v>
      </c>
      <c r="T46" s="8">
        <f t="shared" si="9"/>
        <v>0</v>
      </c>
      <c r="U46" s="8">
        <f t="shared" si="10"/>
        <v>0</v>
      </c>
      <c r="V46" s="8"/>
      <c r="W46" s="8">
        <f t="shared" si="11"/>
        <v>0</v>
      </c>
      <c r="X46" s="8">
        <f t="shared" si="12"/>
        <v>0</v>
      </c>
      <c r="Y46" s="8"/>
      <c r="Z46" s="8"/>
    </row>
    <row r="47" spans="4:26" x14ac:dyDescent="0.35">
      <c r="D47" s="8">
        <f>SUMIF(July!$A$5:$A$200,August!A47,July!$V$5:$V$200)</f>
        <v>0</v>
      </c>
      <c r="E47" s="8">
        <f t="shared" si="1"/>
        <v>0</v>
      </c>
      <c r="J47" s="8">
        <f t="shared" si="2"/>
        <v>0</v>
      </c>
      <c r="K47" s="9" t="str">
        <f t="shared" si="3"/>
        <v/>
      </c>
      <c r="L47" s="8"/>
      <c r="M47" s="8" t="str">
        <f t="shared" si="4"/>
        <v/>
      </c>
      <c r="N47" s="8" t="str">
        <f t="shared" si="5"/>
        <v/>
      </c>
      <c r="O47" s="8"/>
      <c r="P47" s="8">
        <f t="shared" si="6"/>
        <v>0</v>
      </c>
      <c r="Q47" s="8">
        <f t="shared" si="7"/>
        <v>0</v>
      </c>
      <c r="R47" s="8"/>
      <c r="S47" s="8">
        <f t="shared" si="8"/>
        <v>0</v>
      </c>
      <c r="T47" s="8">
        <f t="shared" si="9"/>
        <v>0</v>
      </c>
      <c r="U47" s="8">
        <f t="shared" si="10"/>
        <v>0</v>
      </c>
      <c r="V47" s="8"/>
      <c r="W47" s="8">
        <f t="shared" si="11"/>
        <v>0</v>
      </c>
      <c r="X47" s="8">
        <f t="shared" si="12"/>
        <v>0</v>
      </c>
      <c r="Y47" s="8"/>
      <c r="Z47" s="8"/>
    </row>
    <row r="48" spans="4:26" x14ac:dyDescent="0.35">
      <c r="D48" s="8">
        <f>SUMIF(July!$A$5:$A$200,August!A48,July!$V$5:$V$200)</f>
        <v>0</v>
      </c>
      <c r="E48" s="8">
        <f t="shared" si="1"/>
        <v>0</v>
      </c>
      <c r="J48" s="8">
        <f t="shared" si="2"/>
        <v>0</v>
      </c>
      <c r="K48" s="9" t="str">
        <f t="shared" si="3"/>
        <v/>
      </c>
      <c r="L48" s="8"/>
      <c r="M48" s="8" t="str">
        <f t="shared" si="4"/>
        <v/>
      </c>
      <c r="N48" s="8" t="str">
        <f t="shared" si="5"/>
        <v/>
      </c>
      <c r="O48" s="8"/>
      <c r="P48" s="8">
        <f t="shared" si="6"/>
        <v>0</v>
      </c>
      <c r="Q48" s="8">
        <f t="shared" si="7"/>
        <v>0</v>
      </c>
      <c r="R48" s="8"/>
      <c r="S48" s="8">
        <f t="shared" si="8"/>
        <v>0</v>
      </c>
      <c r="T48" s="8">
        <f t="shared" si="9"/>
        <v>0</v>
      </c>
      <c r="U48" s="8">
        <f t="shared" si="10"/>
        <v>0</v>
      </c>
      <c r="V48" s="8"/>
      <c r="W48" s="8">
        <f t="shared" si="11"/>
        <v>0</v>
      </c>
      <c r="X48" s="8">
        <f t="shared" si="12"/>
        <v>0</v>
      </c>
      <c r="Y48" s="8"/>
      <c r="Z48" s="8"/>
    </row>
    <row r="49" spans="4:26" x14ac:dyDescent="0.35">
      <c r="D49" s="8">
        <f>SUMIF(July!$A$5:$A$200,August!A49,July!$V$5:$V$200)</f>
        <v>0</v>
      </c>
      <c r="E49" s="8">
        <f t="shared" si="1"/>
        <v>0</v>
      </c>
      <c r="J49" s="8">
        <f t="shared" si="2"/>
        <v>0</v>
      </c>
      <c r="K49" s="9" t="str">
        <f t="shared" si="3"/>
        <v/>
      </c>
      <c r="L49" s="8"/>
      <c r="M49" s="8" t="str">
        <f t="shared" si="4"/>
        <v/>
      </c>
      <c r="N49" s="8" t="str">
        <f t="shared" si="5"/>
        <v/>
      </c>
      <c r="O49" s="8"/>
      <c r="P49" s="8">
        <f t="shared" si="6"/>
        <v>0</v>
      </c>
      <c r="Q49" s="8">
        <f t="shared" si="7"/>
        <v>0</v>
      </c>
      <c r="R49" s="8"/>
      <c r="S49" s="8">
        <f t="shared" si="8"/>
        <v>0</v>
      </c>
      <c r="T49" s="8">
        <f t="shared" si="9"/>
        <v>0</v>
      </c>
      <c r="U49" s="8">
        <f t="shared" si="10"/>
        <v>0</v>
      </c>
      <c r="V49" s="8"/>
      <c r="W49" s="8">
        <f t="shared" si="11"/>
        <v>0</v>
      </c>
      <c r="X49" s="8">
        <f t="shared" si="12"/>
        <v>0</v>
      </c>
      <c r="Y49" s="8"/>
      <c r="Z49" s="8"/>
    </row>
    <row r="50" spans="4:26" x14ac:dyDescent="0.35">
      <c r="D50" s="8">
        <f>SUMIF(July!$A$5:$A$200,August!A50,July!$V$5:$V$200)</f>
        <v>0</v>
      </c>
      <c r="E50" s="8">
        <f t="shared" si="1"/>
        <v>0</v>
      </c>
      <c r="J50" s="8">
        <f t="shared" si="2"/>
        <v>0</v>
      </c>
      <c r="K50" s="9" t="str">
        <f t="shared" si="3"/>
        <v/>
      </c>
      <c r="L50" s="8"/>
      <c r="M50" s="8" t="str">
        <f t="shared" si="4"/>
        <v/>
      </c>
      <c r="N50" s="8" t="str">
        <f t="shared" si="5"/>
        <v/>
      </c>
      <c r="O50" s="8"/>
      <c r="P50" s="8">
        <f t="shared" si="6"/>
        <v>0</v>
      </c>
      <c r="Q50" s="8">
        <f t="shared" si="7"/>
        <v>0</v>
      </c>
      <c r="R50" s="8"/>
      <c r="S50" s="8">
        <f t="shared" si="8"/>
        <v>0</v>
      </c>
      <c r="T50" s="8">
        <f t="shared" si="9"/>
        <v>0</v>
      </c>
      <c r="U50" s="8">
        <f t="shared" si="10"/>
        <v>0</v>
      </c>
      <c r="V50" s="8"/>
      <c r="W50" s="8">
        <f t="shared" si="11"/>
        <v>0</v>
      </c>
      <c r="X50" s="8">
        <f t="shared" si="12"/>
        <v>0</v>
      </c>
      <c r="Y50" s="8"/>
      <c r="Z50" s="8"/>
    </row>
    <row r="51" spans="4:26" x14ac:dyDescent="0.35">
      <c r="D51" s="8">
        <f>SUMIF(July!$A$5:$A$200,August!A51,July!$V$5:$V$200)</f>
        <v>0</v>
      </c>
      <c r="E51" s="8">
        <f t="shared" si="1"/>
        <v>0</v>
      </c>
      <c r="J51" s="8">
        <f t="shared" si="2"/>
        <v>0</v>
      </c>
      <c r="K51" s="9" t="str">
        <f t="shared" si="3"/>
        <v/>
      </c>
      <c r="L51" s="8"/>
      <c r="M51" s="8" t="str">
        <f t="shared" si="4"/>
        <v/>
      </c>
      <c r="N51" s="8" t="str">
        <f t="shared" si="5"/>
        <v/>
      </c>
      <c r="O51" s="8"/>
      <c r="P51" s="8">
        <f t="shared" si="6"/>
        <v>0</v>
      </c>
      <c r="Q51" s="8">
        <f t="shared" si="7"/>
        <v>0</v>
      </c>
      <c r="R51" s="8"/>
      <c r="S51" s="8">
        <f t="shared" si="8"/>
        <v>0</v>
      </c>
      <c r="T51" s="8">
        <f t="shared" si="9"/>
        <v>0</v>
      </c>
      <c r="U51" s="8">
        <f t="shared" si="10"/>
        <v>0</v>
      </c>
      <c r="V51" s="8"/>
      <c r="W51" s="8">
        <f t="shared" si="11"/>
        <v>0</v>
      </c>
      <c r="X51" s="8">
        <f t="shared" si="12"/>
        <v>0</v>
      </c>
      <c r="Y51" s="8"/>
      <c r="Z51" s="8"/>
    </row>
    <row r="52" spans="4:26" x14ac:dyDescent="0.35">
      <c r="D52" s="8">
        <f>SUMIF(July!$A$5:$A$200,August!A52,July!$V$5:$V$200)</f>
        <v>0</v>
      </c>
      <c r="E52" s="8">
        <f t="shared" si="1"/>
        <v>0</v>
      </c>
      <c r="J52" s="8">
        <f t="shared" si="2"/>
        <v>0</v>
      </c>
      <c r="K52" s="9" t="str">
        <f t="shared" si="3"/>
        <v/>
      </c>
      <c r="L52" s="8"/>
      <c r="M52" s="8" t="str">
        <f t="shared" si="4"/>
        <v/>
      </c>
      <c r="N52" s="8" t="str">
        <f t="shared" si="5"/>
        <v/>
      </c>
      <c r="O52" s="8"/>
      <c r="P52" s="8">
        <f t="shared" si="6"/>
        <v>0</v>
      </c>
      <c r="Q52" s="8">
        <f t="shared" si="7"/>
        <v>0</v>
      </c>
      <c r="R52" s="8"/>
      <c r="S52" s="8">
        <f t="shared" si="8"/>
        <v>0</v>
      </c>
      <c r="T52" s="8">
        <f t="shared" si="9"/>
        <v>0</v>
      </c>
      <c r="U52" s="8">
        <f t="shared" si="10"/>
        <v>0</v>
      </c>
      <c r="V52" s="8"/>
      <c r="W52" s="8">
        <f t="shared" si="11"/>
        <v>0</v>
      </c>
      <c r="X52" s="8">
        <f t="shared" si="12"/>
        <v>0</v>
      </c>
      <c r="Y52" s="8"/>
      <c r="Z52" s="8"/>
    </row>
    <row r="53" spans="4:26" x14ac:dyDescent="0.35">
      <c r="D53" s="8">
        <f>SUMIF(July!$A$5:$A$200,August!A53,July!$V$5:$V$200)</f>
        <v>0</v>
      </c>
      <c r="E53" s="8">
        <f t="shared" si="1"/>
        <v>0</v>
      </c>
      <c r="J53" s="8">
        <f t="shared" si="2"/>
        <v>0</v>
      </c>
      <c r="K53" s="9" t="str">
        <f t="shared" si="3"/>
        <v/>
      </c>
      <c r="L53" s="8"/>
      <c r="M53" s="8" t="str">
        <f t="shared" si="4"/>
        <v/>
      </c>
      <c r="N53" s="8" t="str">
        <f t="shared" si="5"/>
        <v/>
      </c>
      <c r="O53" s="8"/>
      <c r="P53" s="8">
        <f t="shared" si="6"/>
        <v>0</v>
      </c>
      <c r="Q53" s="8">
        <f t="shared" si="7"/>
        <v>0</v>
      </c>
      <c r="R53" s="8"/>
      <c r="S53" s="8">
        <f t="shared" si="8"/>
        <v>0</v>
      </c>
      <c r="T53" s="8">
        <f t="shared" si="9"/>
        <v>0</v>
      </c>
      <c r="U53" s="8">
        <f t="shared" si="10"/>
        <v>0</v>
      </c>
      <c r="V53" s="8"/>
      <c r="W53" s="8">
        <f t="shared" si="11"/>
        <v>0</v>
      </c>
      <c r="X53" s="8">
        <f t="shared" si="12"/>
        <v>0</v>
      </c>
      <c r="Y53" s="8"/>
      <c r="Z53" s="8"/>
    </row>
    <row r="54" spans="4:26" x14ac:dyDescent="0.35">
      <c r="D54" s="8">
        <f>SUMIF(July!$A$5:$A$200,August!A54,July!$V$5:$V$200)</f>
        <v>0</v>
      </c>
      <c r="E54" s="8">
        <f t="shared" si="1"/>
        <v>0</v>
      </c>
      <c r="J54" s="8">
        <f t="shared" si="2"/>
        <v>0</v>
      </c>
      <c r="K54" s="9" t="str">
        <f t="shared" si="3"/>
        <v/>
      </c>
      <c r="L54" s="8"/>
      <c r="M54" s="8" t="str">
        <f t="shared" si="4"/>
        <v/>
      </c>
      <c r="N54" s="8" t="str">
        <f t="shared" si="5"/>
        <v/>
      </c>
      <c r="O54" s="8"/>
      <c r="P54" s="8">
        <f t="shared" si="6"/>
        <v>0</v>
      </c>
      <c r="Q54" s="8">
        <f t="shared" si="7"/>
        <v>0</v>
      </c>
      <c r="R54" s="8"/>
      <c r="S54" s="8">
        <f t="shared" si="8"/>
        <v>0</v>
      </c>
      <c r="T54" s="8">
        <f t="shared" si="9"/>
        <v>0</v>
      </c>
      <c r="U54" s="8">
        <f t="shared" si="10"/>
        <v>0</v>
      </c>
      <c r="V54" s="8"/>
      <c r="W54" s="8">
        <f t="shared" si="11"/>
        <v>0</v>
      </c>
      <c r="X54" s="8">
        <f t="shared" si="12"/>
        <v>0</v>
      </c>
      <c r="Y54" s="8"/>
      <c r="Z54" s="8"/>
    </row>
    <row r="55" spans="4:26" x14ac:dyDescent="0.35">
      <c r="D55" s="8">
        <f>SUMIF(July!$A$5:$A$200,August!A55,July!$V$5:$V$200)</f>
        <v>0</v>
      </c>
      <c r="E55" s="8">
        <f t="shared" si="1"/>
        <v>0</v>
      </c>
      <c r="J55" s="8">
        <f t="shared" si="2"/>
        <v>0</v>
      </c>
      <c r="K55" s="9" t="str">
        <f t="shared" si="3"/>
        <v/>
      </c>
      <c r="L55" s="8"/>
      <c r="M55" s="8" t="str">
        <f t="shared" si="4"/>
        <v/>
      </c>
      <c r="N55" s="8" t="str">
        <f t="shared" si="5"/>
        <v/>
      </c>
      <c r="O55" s="8"/>
      <c r="P55" s="8">
        <f t="shared" si="6"/>
        <v>0</v>
      </c>
      <c r="Q55" s="8">
        <f t="shared" si="7"/>
        <v>0</v>
      </c>
      <c r="R55" s="8"/>
      <c r="S55" s="8">
        <f t="shared" si="8"/>
        <v>0</v>
      </c>
      <c r="T55" s="8">
        <f t="shared" si="9"/>
        <v>0</v>
      </c>
      <c r="U55" s="8">
        <f t="shared" si="10"/>
        <v>0</v>
      </c>
      <c r="V55" s="8"/>
      <c r="W55" s="8">
        <f t="shared" si="11"/>
        <v>0</v>
      </c>
      <c r="X55" s="8">
        <f t="shared" si="12"/>
        <v>0</v>
      </c>
      <c r="Y55" s="8"/>
      <c r="Z55" s="8"/>
    </row>
    <row r="56" spans="4:26" x14ac:dyDescent="0.35">
      <c r="D56" s="8">
        <f>SUMIF(July!$A$5:$A$200,August!A56,July!$V$5:$V$200)</f>
        <v>0</v>
      </c>
      <c r="E56" s="8">
        <f t="shared" si="1"/>
        <v>0</v>
      </c>
      <c r="J56" s="8">
        <f t="shared" si="2"/>
        <v>0</v>
      </c>
      <c r="K56" s="9" t="str">
        <f t="shared" si="3"/>
        <v/>
      </c>
      <c r="L56" s="8"/>
      <c r="M56" s="8" t="str">
        <f t="shared" si="4"/>
        <v/>
      </c>
      <c r="N56" s="8" t="str">
        <f t="shared" si="5"/>
        <v/>
      </c>
      <c r="O56" s="8"/>
      <c r="P56" s="8">
        <f t="shared" si="6"/>
        <v>0</v>
      </c>
      <c r="Q56" s="8">
        <f t="shared" si="7"/>
        <v>0</v>
      </c>
      <c r="R56" s="8"/>
      <c r="S56" s="8">
        <f t="shared" si="8"/>
        <v>0</v>
      </c>
      <c r="T56" s="8">
        <f t="shared" si="9"/>
        <v>0</v>
      </c>
      <c r="U56" s="8">
        <f t="shared" si="10"/>
        <v>0</v>
      </c>
      <c r="V56" s="8"/>
      <c r="W56" s="8">
        <f t="shared" si="11"/>
        <v>0</v>
      </c>
      <c r="X56" s="8">
        <f t="shared" si="12"/>
        <v>0</v>
      </c>
      <c r="Y56" s="8"/>
      <c r="Z56" s="8"/>
    </row>
    <row r="57" spans="4:26" x14ac:dyDescent="0.35">
      <c r="D57" s="8">
        <f>SUMIF(July!$A$5:$A$200,August!A57,July!$V$5:$V$200)</f>
        <v>0</v>
      </c>
      <c r="E57" s="8">
        <f t="shared" si="1"/>
        <v>0</v>
      </c>
      <c r="J57" s="8">
        <f t="shared" si="2"/>
        <v>0</v>
      </c>
      <c r="K57" s="9" t="str">
        <f t="shared" si="3"/>
        <v/>
      </c>
      <c r="L57" s="8"/>
      <c r="M57" s="8" t="str">
        <f t="shared" si="4"/>
        <v/>
      </c>
      <c r="N57" s="8" t="str">
        <f t="shared" si="5"/>
        <v/>
      </c>
      <c r="O57" s="8"/>
      <c r="P57" s="8">
        <f t="shared" si="6"/>
        <v>0</v>
      </c>
      <c r="Q57" s="8">
        <f t="shared" si="7"/>
        <v>0</v>
      </c>
      <c r="R57" s="8"/>
      <c r="S57" s="8">
        <f t="shared" si="8"/>
        <v>0</v>
      </c>
      <c r="T57" s="8">
        <f t="shared" si="9"/>
        <v>0</v>
      </c>
      <c r="U57" s="8">
        <f t="shared" si="10"/>
        <v>0</v>
      </c>
      <c r="V57" s="8"/>
      <c r="W57" s="8">
        <f t="shared" si="11"/>
        <v>0</v>
      </c>
      <c r="X57" s="8">
        <f t="shared" si="12"/>
        <v>0</v>
      </c>
      <c r="Y57" s="8"/>
      <c r="Z57" s="8"/>
    </row>
    <row r="58" spans="4:26" x14ac:dyDescent="0.35">
      <c r="D58" s="8">
        <f>SUMIF(July!$A$5:$A$200,August!A58,July!$V$5:$V$200)</f>
        <v>0</v>
      </c>
      <c r="E58" s="8">
        <f t="shared" si="1"/>
        <v>0</v>
      </c>
      <c r="J58" s="8">
        <f t="shared" si="2"/>
        <v>0</v>
      </c>
      <c r="K58" s="9" t="str">
        <f t="shared" si="3"/>
        <v/>
      </c>
      <c r="L58" s="8"/>
      <c r="M58" s="8" t="str">
        <f t="shared" si="4"/>
        <v/>
      </c>
      <c r="N58" s="8" t="str">
        <f t="shared" si="5"/>
        <v/>
      </c>
      <c r="O58" s="8"/>
      <c r="P58" s="8">
        <f t="shared" si="6"/>
        <v>0</v>
      </c>
      <c r="Q58" s="8">
        <f t="shared" si="7"/>
        <v>0</v>
      </c>
      <c r="R58" s="8"/>
      <c r="S58" s="8">
        <f t="shared" si="8"/>
        <v>0</v>
      </c>
      <c r="T58" s="8">
        <f t="shared" si="9"/>
        <v>0</v>
      </c>
      <c r="U58" s="8">
        <f t="shared" si="10"/>
        <v>0</v>
      </c>
      <c r="V58" s="8"/>
      <c r="W58" s="8">
        <f t="shared" si="11"/>
        <v>0</v>
      </c>
      <c r="X58" s="8">
        <f t="shared" si="12"/>
        <v>0</v>
      </c>
      <c r="Y58" s="8"/>
      <c r="Z58" s="8"/>
    </row>
    <row r="59" spans="4:26" x14ac:dyDescent="0.35">
      <c r="D59" s="8">
        <f>SUMIF(July!$A$5:$A$200,August!A59,July!$V$5:$V$200)</f>
        <v>0</v>
      </c>
      <c r="E59" s="8">
        <f t="shared" si="1"/>
        <v>0</v>
      </c>
      <c r="J59" s="8">
        <f t="shared" si="2"/>
        <v>0</v>
      </c>
      <c r="K59" s="9" t="str">
        <f t="shared" si="3"/>
        <v/>
      </c>
      <c r="L59" s="8"/>
      <c r="M59" s="8" t="str">
        <f t="shared" si="4"/>
        <v/>
      </c>
      <c r="N59" s="8" t="str">
        <f t="shared" si="5"/>
        <v/>
      </c>
      <c r="O59" s="8"/>
      <c r="P59" s="8">
        <f t="shared" si="6"/>
        <v>0</v>
      </c>
      <c r="Q59" s="8">
        <f t="shared" si="7"/>
        <v>0</v>
      </c>
      <c r="R59" s="8"/>
      <c r="S59" s="8">
        <f t="shared" si="8"/>
        <v>0</v>
      </c>
      <c r="T59" s="8">
        <f t="shared" si="9"/>
        <v>0</v>
      </c>
      <c r="U59" s="8">
        <f t="shared" si="10"/>
        <v>0</v>
      </c>
      <c r="V59" s="8"/>
      <c r="W59" s="8">
        <f t="shared" si="11"/>
        <v>0</v>
      </c>
      <c r="X59" s="8">
        <f t="shared" si="12"/>
        <v>0</v>
      </c>
      <c r="Y59" s="8"/>
      <c r="Z59" s="8"/>
    </row>
    <row r="60" spans="4:26" x14ac:dyDescent="0.35">
      <c r="D60" s="8">
        <f>SUMIF(July!$A$5:$A$200,August!A60,July!$V$5:$V$200)</f>
        <v>0</v>
      </c>
      <c r="E60" s="8">
        <f t="shared" si="1"/>
        <v>0</v>
      </c>
      <c r="J60" s="8">
        <f t="shared" si="2"/>
        <v>0</v>
      </c>
      <c r="K60" s="9" t="str">
        <f t="shared" si="3"/>
        <v/>
      </c>
      <c r="L60" s="8"/>
      <c r="M60" s="8" t="str">
        <f t="shared" si="4"/>
        <v/>
      </c>
      <c r="N60" s="8" t="str">
        <f t="shared" si="5"/>
        <v/>
      </c>
      <c r="O60" s="8"/>
      <c r="P60" s="8">
        <f t="shared" si="6"/>
        <v>0</v>
      </c>
      <c r="Q60" s="8">
        <f t="shared" si="7"/>
        <v>0</v>
      </c>
      <c r="R60" s="8"/>
      <c r="S60" s="8">
        <f t="shared" si="8"/>
        <v>0</v>
      </c>
      <c r="T60" s="8">
        <f t="shared" si="9"/>
        <v>0</v>
      </c>
      <c r="U60" s="8">
        <f t="shared" si="10"/>
        <v>0</v>
      </c>
      <c r="V60" s="8"/>
      <c r="W60" s="8">
        <f t="shared" si="11"/>
        <v>0</v>
      </c>
      <c r="X60" s="8">
        <f t="shared" si="12"/>
        <v>0</v>
      </c>
      <c r="Y60" s="8"/>
      <c r="Z60" s="8"/>
    </row>
    <row r="61" spans="4:26" x14ac:dyDescent="0.35">
      <c r="D61" s="8">
        <f>SUMIF(July!$A$5:$A$200,August!A61,July!$V$5:$V$200)</f>
        <v>0</v>
      </c>
      <c r="E61" s="8">
        <f t="shared" si="1"/>
        <v>0</v>
      </c>
      <c r="J61" s="8">
        <f t="shared" si="2"/>
        <v>0</v>
      </c>
      <c r="K61" s="9" t="str">
        <f t="shared" si="3"/>
        <v/>
      </c>
      <c r="L61" s="8"/>
      <c r="M61" s="8" t="str">
        <f t="shared" si="4"/>
        <v/>
      </c>
      <c r="N61" s="8" t="str">
        <f t="shared" si="5"/>
        <v/>
      </c>
      <c r="O61" s="8"/>
      <c r="P61" s="8">
        <f t="shared" si="6"/>
        <v>0</v>
      </c>
      <c r="Q61" s="8">
        <f t="shared" si="7"/>
        <v>0</v>
      </c>
      <c r="R61" s="8"/>
      <c r="S61" s="8">
        <f t="shared" si="8"/>
        <v>0</v>
      </c>
      <c r="T61" s="8">
        <f t="shared" si="9"/>
        <v>0</v>
      </c>
      <c r="U61" s="8">
        <f t="shared" si="10"/>
        <v>0</v>
      </c>
      <c r="V61" s="8"/>
      <c r="W61" s="8">
        <f t="shared" si="11"/>
        <v>0</v>
      </c>
      <c r="X61" s="8">
        <f t="shared" si="12"/>
        <v>0</v>
      </c>
      <c r="Y61" s="8"/>
      <c r="Z61" s="8"/>
    </row>
    <row r="62" spans="4:26" x14ac:dyDescent="0.35">
      <c r="D62" s="8">
        <f>SUMIF(July!$A$5:$A$200,August!A62,July!$V$5:$V$200)</f>
        <v>0</v>
      </c>
      <c r="E62" s="8">
        <f t="shared" si="1"/>
        <v>0</v>
      </c>
      <c r="J62" s="8">
        <f t="shared" si="2"/>
        <v>0</v>
      </c>
      <c r="K62" s="9" t="str">
        <f t="shared" si="3"/>
        <v/>
      </c>
      <c r="L62" s="8"/>
      <c r="M62" s="8" t="str">
        <f t="shared" si="4"/>
        <v/>
      </c>
      <c r="N62" s="8" t="str">
        <f t="shared" si="5"/>
        <v/>
      </c>
      <c r="O62" s="8"/>
      <c r="P62" s="8">
        <f t="shared" si="6"/>
        <v>0</v>
      </c>
      <c r="Q62" s="8">
        <f t="shared" si="7"/>
        <v>0</v>
      </c>
      <c r="R62" s="8"/>
      <c r="S62" s="8">
        <f t="shared" si="8"/>
        <v>0</v>
      </c>
      <c r="T62" s="8">
        <f t="shared" si="9"/>
        <v>0</v>
      </c>
      <c r="U62" s="8">
        <f t="shared" si="10"/>
        <v>0</v>
      </c>
      <c r="V62" s="8"/>
      <c r="W62" s="8">
        <f t="shared" si="11"/>
        <v>0</v>
      </c>
      <c r="X62" s="8">
        <f t="shared" si="12"/>
        <v>0</v>
      </c>
      <c r="Y62" s="8"/>
      <c r="Z62" s="8"/>
    </row>
    <row r="63" spans="4:26" x14ac:dyDescent="0.35">
      <c r="D63" s="8">
        <f>SUMIF(July!$A$5:$A$200,August!A63,July!$V$5:$V$200)</f>
        <v>0</v>
      </c>
      <c r="E63" s="8">
        <f t="shared" si="1"/>
        <v>0</v>
      </c>
      <c r="J63" s="8">
        <f t="shared" si="2"/>
        <v>0</v>
      </c>
      <c r="K63" s="9" t="str">
        <f t="shared" si="3"/>
        <v/>
      </c>
      <c r="L63" s="8"/>
      <c r="M63" s="8" t="str">
        <f t="shared" si="4"/>
        <v/>
      </c>
      <c r="N63" s="8" t="str">
        <f t="shared" si="5"/>
        <v/>
      </c>
      <c r="O63" s="8"/>
      <c r="P63" s="8">
        <f t="shared" si="6"/>
        <v>0</v>
      </c>
      <c r="Q63" s="8">
        <f t="shared" si="7"/>
        <v>0</v>
      </c>
      <c r="R63" s="8"/>
      <c r="S63" s="8">
        <f t="shared" si="8"/>
        <v>0</v>
      </c>
      <c r="T63" s="8">
        <f t="shared" si="9"/>
        <v>0</v>
      </c>
      <c r="U63" s="8">
        <f t="shared" si="10"/>
        <v>0</v>
      </c>
      <c r="V63" s="8"/>
      <c r="W63" s="8">
        <f t="shared" si="11"/>
        <v>0</v>
      </c>
      <c r="X63" s="8">
        <f t="shared" si="12"/>
        <v>0</v>
      </c>
      <c r="Y63" s="8"/>
      <c r="Z63" s="8"/>
    </row>
    <row r="64" spans="4:26" x14ac:dyDescent="0.35">
      <c r="D64" s="8">
        <f>SUMIF(July!$A$5:$A$200,August!A64,July!$V$5:$V$200)</f>
        <v>0</v>
      </c>
      <c r="E64" s="8">
        <f t="shared" si="1"/>
        <v>0</v>
      </c>
      <c r="J64" s="8">
        <f t="shared" si="2"/>
        <v>0</v>
      </c>
      <c r="K64" s="9" t="str">
        <f t="shared" si="3"/>
        <v/>
      </c>
      <c r="L64" s="8"/>
      <c r="M64" s="8" t="str">
        <f t="shared" si="4"/>
        <v/>
      </c>
      <c r="N64" s="8" t="str">
        <f t="shared" si="5"/>
        <v/>
      </c>
      <c r="O64" s="8"/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  <c r="T64" s="8">
        <f t="shared" si="9"/>
        <v>0</v>
      </c>
      <c r="U64" s="8">
        <f t="shared" si="10"/>
        <v>0</v>
      </c>
      <c r="V64" s="8"/>
      <c r="W64" s="8">
        <f t="shared" si="11"/>
        <v>0</v>
      </c>
      <c r="X64" s="8">
        <f t="shared" si="12"/>
        <v>0</v>
      </c>
      <c r="Y64" s="8"/>
      <c r="Z64" s="8"/>
    </row>
    <row r="65" spans="4:26" x14ac:dyDescent="0.35">
      <c r="D65" s="8">
        <f>SUMIF(July!$A$5:$A$200,August!A65,July!$V$5:$V$200)</f>
        <v>0</v>
      </c>
      <c r="E65" s="8">
        <f t="shared" si="1"/>
        <v>0</v>
      </c>
      <c r="J65" s="8">
        <f t="shared" si="2"/>
        <v>0</v>
      </c>
      <c r="K65" s="9" t="str">
        <f t="shared" si="3"/>
        <v/>
      </c>
      <c r="L65" s="8"/>
      <c r="M65" s="8" t="str">
        <f t="shared" si="4"/>
        <v/>
      </c>
      <c r="N65" s="8" t="str">
        <f t="shared" si="5"/>
        <v/>
      </c>
      <c r="O65" s="8"/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  <c r="T65" s="8">
        <f t="shared" si="9"/>
        <v>0</v>
      </c>
      <c r="U65" s="8">
        <f t="shared" si="10"/>
        <v>0</v>
      </c>
      <c r="V65" s="8"/>
      <c r="W65" s="8">
        <f t="shared" si="11"/>
        <v>0</v>
      </c>
      <c r="X65" s="8">
        <f t="shared" si="12"/>
        <v>0</v>
      </c>
      <c r="Y65" s="8"/>
      <c r="Z65" s="8"/>
    </row>
    <row r="66" spans="4:26" x14ac:dyDescent="0.35">
      <c r="D66" s="8">
        <f>SUMIF(July!$A$5:$A$200,August!A66,July!$V$5:$V$200)</f>
        <v>0</v>
      </c>
      <c r="E66" s="8">
        <f t="shared" si="1"/>
        <v>0</v>
      </c>
      <c r="J66" s="8">
        <f t="shared" si="2"/>
        <v>0</v>
      </c>
      <c r="K66" s="9" t="str">
        <f t="shared" si="3"/>
        <v/>
      </c>
      <c r="L66" s="8"/>
      <c r="M66" s="8" t="str">
        <f t="shared" si="4"/>
        <v/>
      </c>
      <c r="N66" s="8" t="str">
        <f t="shared" si="5"/>
        <v/>
      </c>
      <c r="O66" s="8"/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  <c r="T66" s="8">
        <f t="shared" si="9"/>
        <v>0</v>
      </c>
      <c r="U66" s="8">
        <f t="shared" si="10"/>
        <v>0</v>
      </c>
      <c r="V66" s="8"/>
      <c r="W66" s="8">
        <f t="shared" si="11"/>
        <v>0</v>
      </c>
      <c r="X66" s="8">
        <f t="shared" si="12"/>
        <v>0</v>
      </c>
      <c r="Y66" s="8"/>
      <c r="Z66" s="8"/>
    </row>
    <row r="67" spans="4:26" x14ac:dyDescent="0.35">
      <c r="D67" s="8">
        <f>SUMIF(July!$A$5:$A$200,August!A67,July!$V$5:$V$200)</f>
        <v>0</v>
      </c>
      <c r="E67" s="8">
        <f t="shared" si="1"/>
        <v>0</v>
      </c>
      <c r="J67" s="8">
        <f t="shared" si="2"/>
        <v>0</v>
      </c>
      <c r="K67" s="9" t="str">
        <f t="shared" si="3"/>
        <v/>
      </c>
      <c r="L67" s="8"/>
      <c r="M67" s="8" t="str">
        <f t="shared" si="4"/>
        <v/>
      </c>
      <c r="N67" s="8" t="str">
        <f t="shared" si="5"/>
        <v/>
      </c>
      <c r="O67" s="8"/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  <c r="T67" s="8">
        <f t="shared" si="9"/>
        <v>0</v>
      </c>
      <c r="U67" s="8">
        <f t="shared" si="10"/>
        <v>0</v>
      </c>
      <c r="V67" s="8"/>
      <c r="W67" s="8">
        <f t="shared" si="11"/>
        <v>0</v>
      </c>
      <c r="X67" s="8">
        <f t="shared" si="12"/>
        <v>0</v>
      </c>
      <c r="Y67" s="8"/>
      <c r="Z67" s="8"/>
    </row>
    <row r="68" spans="4:26" x14ac:dyDescent="0.35">
      <c r="D68" s="8">
        <f>SUMIF(July!$A$5:$A$200,August!A68,July!$V$5:$V$200)</f>
        <v>0</v>
      </c>
      <c r="E68" s="8">
        <f t="shared" si="1"/>
        <v>0</v>
      </c>
      <c r="J68" s="8">
        <f t="shared" si="2"/>
        <v>0</v>
      </c>
      <c r="K68" s="9" t="str">
        <f t="shared" si="3"/>
        <v/>
      </c>
      <c r="L68" s="8"/>
      <c r="M68" s="8" t="str">
        <f t="shared" si="4"/>
        <v/>
      </c>
      <c r="N68" s="8" t="str">
        <f t="shared" si="5"/>
        <v/>
      </c>
      <c r="O68" s="8"/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  <c r="T68" s="8">
        <f t="shared" si="9"/>
        <v>0</v>
      </c>
      <c r="U68" s="8">
        <f t="shared" si="10"/>
        <v>0</v>
      </c>
      <c r="V68" s="8"/>
      <c r="W68" s="8">
        <f t="shared" si="11"/>
        <v>0</v>
      </c>
      <c r="X68" s="8">
        <f t="shared" si="12"/>
        <v>0</v>
      </c>
      <c r="Y68" s="8"/>
      <c r="Z68" s="8"/>
    </row>
    <row r="69" spans="4:26" x14ac:dyDescent="0.35">
      <c r="D69" s="8">
        <f>SUMIF(July!$A$5:$A$200,August!A69,July!$V$5:$V$200)</f>
        <v>0</v>
      </c>
      <c r="E69" s="8">
        <f t="shared" si="1"/>
        <v>0</v>
      </c>
      <c r="J69" s="8">
        <f t="shared" si="2"/>
        <v>0</v>
      </c>
      <c r="K69" s="9" t="str">
        <f t="shared" si="3"/>
        <v/>
      </c>
      <c r="L69" s="8"/>
      <c r="M69" s="8" t="str">
        <f t="shared" si="4"/>
        <v/>
      </c>
      <c r="N69" s="8" t="str">
        <f t="shared" si="5"/>
        <v/>
      </c>
      <c r="O69" s="8"/>
      <c r="P69" s="8">
        <f t="shared" si="6"/>
        <v>0</v>
      </c>
      <c r="Q69" s="8">
        <f t="shared" si="7"/>
        <v>0</v>
      </c>
      <c r="R69" s="8"/>
      <c r="S69" s="8">
        <f t="shared" si="8"/>
        <v>0</v>
      </c>
      <c r="T69" s="8">
        <f t="shared" si="9"/>
        <v>0</v>
      </c>
      <c r="U69" s="8">
        <f t="shared" si="10"/>
        <v>0</v>
      </c>
      <c r="V69" s="8"/>
      <c r="W69" s="8">
        <f t="shared" si="11"/>
        <v>0</v>
      </c>
      <c r="X69" s="8">
        <f t="shared" si="12"/>
        <v>0</v>
      </c>
      <c r="Y69" s="8"/>
      <c r="Z69" s="8"/>
    </row>
    <row r="70" spans="4:26" x14ac:dyDescent="0.35">
      <c r="D70" s="8">
        <f>SUMIF(July!$A$5:$A$200,August!A70,July!$V$5:$V$200)</f>
        <v>0</v>
      </c>
      <c r="E70" s="8">
        <f t="shared" ref="E70:E133" si="13">D70-C70</f>
        <v>0</v>
      </c>
      <c r="J70" s="8">
        <f t="shared" ref="J70:J133" si="14">SUM(C70,F70:I70)</f>
        <v>0</v>
      </c>
      <c r="K70" s="9" t="str">
        <f t="shared" ref="K70:K133" si="15">IFERROR(J70/$J$3,"")</f>
        <v/>
      </c>
      <c r="L70" s="8"/>
      <c r="M70" s="8" t="str">
        <f t="shared" ref="M70:M133" si="16">IFERROR(K70*$L$3,"")</f>
        <v/>
      </c>
      <c r="N70" s="8" t="str">
        <f t="shared" ref="N70:N133" si="17">IFERROR(L70-M70,"")</f>
        <v/>
      </c>
      <c r="O70" s="8"/>
      <c r="P70" s="8">
        <f t="shared" ref="P70:P133" si="18">$J70*(0.01/4)</f>
        <v>0</v>
      </c>
      <c r="Q70" s="8">
        <f t="shared" ref="Q70:Q133" si="19">P70+O70</f>
        <v>0</v>
      </c>
      <c r="R70" s="8"/>
      <c r="S70" s="8">
        <f t="shared" ref="S70:S133" si="20">$J70*(0.02/4)</f>
        <v>0</v>
      </c>
      <c r="T70" s="8">
        <f t="shared" ref="T70:T133" si="21">S70+R70</f>
        <v>0</v>
      </c>
      <c r="U70" s="8">
        <f t="shared" ref="U70:U133" si="22">SUM(L70,O70,R70)</f>
        <v>0</v>
      </c>
      <c r="V70" s="8"/>
      <c r="W70" s="8">
        <f t="shared" ref="W70:W133" si="23">SUM(J70,U70)</f>
        <v>0</v>
      </c>
      <c r="X70" s="8">
        <f t="shared" ref="X70:X133" si="24">W70-V70</f>
        <v>0</v>
      </c>
      <c r="Y70" s="8"/>
      <c r="Z70" s="8"/>
    </row>
    <row r="71" spans="4:26" x14ac:dyDescent="0.35">
      <c r="D71" s="8">
        <f>SUMIF(July!$A$5:$A$200,August!A71,July!$V$5:$V$200)</f>
        <v>0</v>
      </c>
      <c r="E71" s="8">
        <f t="shared" si="13"/>
        <v>0</v>
      </c>
      <c r="J71" s="8">
        <f t="shared" si="14"/>
        <v>0</v>
      </c>
      <c r="K71" s="9" t="str">
        <f t="shared" si="15"/>
        <v/>
      </c>
      <c r="L71" s="8"/>
      <c r="M71" s="8" t="str">
        <f t="shared" si="16"/>
        <v/>
      </c>
      <c r="N71" s="8" t="str">
        <f t="shared" si="17"/>
        <v/>
      </c>
      <c r="O71" s="8"/>
      <c r="P71" s="8">
        <f t="shared" si="18"/>
        <v>0</v>
      </c>
      <c r="Q71" s="8">
        <f t="shared" si="19"/>
        <v>0</v>
      </c>
      <c r="R71" s="8"/>
      <c r="S71" s="8">
        <f t="shared" si="20"/>
        <v>0</v>
      </c>
      <c r="T71" s="8">
        <f t="shared" si="21"/>
        <v>0</v>
      </c>
      <c r="U71" s="8">
        <f t="shared" si="22"/>
        <v>0</v>
      </c>
      <c r="V71" s="8"/>
      <c r="W71" s="8">
        <f t="shared" si="23"/>
        <v>0</v>
      </c>
      <c r="X71" s="8">
        <f t="shared" si="24"/>
        <v>0</v>
      </c>
      <c r="Y71" s="8"/>
      <c r="Z71" s="8"/>
    </row>
    <row r="72" spans="4:26" x14ac:dyDescent="0.35">
      <c r="D72" s="8">
        <f>SUMIF(July!$A$5:$A$200,August!A72,July!$V$5:$V$200)</f>
        <v>0</v>
      </c>
      <c r="E72" s="8">
        <f t="shared" si="13"/>
        <v>0</v>
      </c>
      <c r="J72" s="8">
        <f t="shared" si="14"/>
        <v>0</v>
      </c>
      <c r="K72" s="9" t="str">
        <f t="shared" si="15"/>
        <v/>
      </c>
      <c r="L72" s="8"/>
      <c r="M72" s="8" t="str">
        <f t="shared" si="16"/>
        <v/>
      </c>
      <c r="N72" s="8" t="str">
        <f t="shared" si="17"/>
        <v/>
      </c>
      <c r="O72" s="8"/>
      <c r="P72" s="8">
        <f t="shared" si="18"/>
        <v>0</v>
      </c>
      <c r="Q72" s="8">
        <f t="shared" si="19"/>
        <v>0</v>
      </c>
      <c r="R72" s="8"/>
      <c r="S72" s="8">
        <f t="shared" si="20"/>
        <v>0</v>
      </c>
      <c r="T72" s="8">
        <f t="shared" si="21"/>
        <v>0</v>
      </c>
      <c r="U72" s="8">
        <f t="shared" si="22"/>
        <v>0</v>
      </c>
      <c r="V72" s="8"/>
      <c r="W72" s="8">
        <f t="shared" si="23"/>
        <v>0</v>
      </c>
      <c r="X72" s="8">
        <f t="shared" si="24"/>
        <v>0</v>
      </c>
      <c r="Y72" s="8"/>
      <c r="Z72" s="8"/>
    </row>
    <row r="73" spans="4:26" x14ac:dyDescent="0.35">
      <c r="D73" s="8">
        <f>SUMIF(July!$A$5:$A$200,August!A73,July!$V$5:$V$200)</f>
        <v>0</v>
      </c>
      <c r="E73" s="8">
        <f t="shared" si="13"/>
        <v>0</v>
      </c>
      <c r="J73" s="8">
        <f t="shared" si="14"/>
        <v>0</v>
      </c>
      <c r="K73" s="9" t="str">
        <f t="shared" si="15"/>
        <v/>
      </c>
      <c r="L73" s="8"/>
      <c r="M73" s="8" t="str">
        <f t="shared" si="16"/>
        <v/>
      </c>
      <c r="N73" s="8" t="str">
        <f t="shared" si="17"/>
        <v/>
      </c>
      <c r="O73" s="8"/>
      <c r="P73" s="8">
        <f t="shared" si="18"/>
        <v>0</v>
      </c>
      <c r="Q73" s="8">
        <f t="shared" si="19"/>
        <v>0</v>
      </c>
      <c r="R73" s="8"/>
      <c r="S73" s="8">
        <f t="shared" si="20"/>
        <v>0</v>
      </c>
      <c r="T73" s="8">
        <f t="shared" si="21"/>
        <v>0</v>
      </c>
      <c r="U73" s="8">
        <f t="shared" si="22"/>
        <v>0</v>
      </c>
      <c r="V73" s="8"/>
      <c r="W73" s="8">
        <f t="shared" si="23"/>
        <v>0</v>
      </c>
      <c r="X73" s="8">
        <f t="shared" si="24"/>
        <v>0</v>
      </c>
      <c r="Y73" s="8"/>
      <c r="Z73" s="8"/>
    </row>
    <row r="74" spans="4:26" x14ac:dyDescent="0.35">
      <c r="D74" s="8">
        <f>SUMIF(July!$A$5:$A$200,August!A74,July!$V$5:$V$200)</f>
        <v>0</v>
      </c>
      <c r="E74" s="8">
        <f t="shared" si="13"/>
        <v>0</v>
      </c>
      <c r="J74" s="8">
        <f t="shared" si="14"/>
        <v>0</v>
      </c>
      <c r="K74" s="9" t="str">
        <f t="shared" si="15"/>
        <v/>
      </c>
      <c r="L74" s="8"/>
      <c r="M74" s="8" t="str">
        <f t="shared" si="16"/>
        <v/>
      </c>
      <c r="N74" s="8" t="str">
        <f t="shared" si="17"/>
        <v/>
      </c>
      <c r="O74" s="8"/>
      <c r="P74" s="8">
        <f t="shared" si="18"/>
        <v>0</v>
      </c>
      <c r="Q74" s="8">
        <f t="shared" si="19"/>
        <v>0</v>
      </c>
      <c r="R74" s="8"/>
      <c r="S74" s="8">
        <f t="shared" si="20"/>
        <v>0</v>
      </c>
      <c r="T74" s="8">
        <f t="shared" si="21"/>
        <v>0</v>
      </c>
      <c r="U74" s="8">
        <f t="shared" si="22"/>
        <v>0</v>
      </c>
      <c r="V74" s="8"/>
      <c r="W74" s="8">
        <f t="shared" si="23"/>
        <v>0</v>
      </c>
      <c r="X74" s="8">
        <f t="shared" si="24"/>
        <v>0</v>
      </c>
      <c r="Y74" s="8"/>
      <c r="Z74" s="8"/>
    </row>
    <row r="75" spans="4:26" x14ac:dyDescent="0.35">
      <c r="D75" s="8">
        <f>SUMIF(July!$A$5:$A$200,August!A75,July!$V$5:$V$200)</f>
        <v>0</v>
      </c>
      <c r="E75" s="8">
        <f t="shared" si="13"/>
        <v>0</v>
      </c>
      <c r="J75" s="8">
        <f t="shared" si="14"/>
        <v>0</v>
      </c>
      <c r="K75" s="9" t="str">
        <f t="shared" si="15"/>
        <v/>
      </c>
      <c r="L75" s="8"/>
      <c r="M75" s="8" t="str">
        <f t="shared" si="16"/>
        <v/>
      </c>
      <c r="N75" s="8" t="str">
        <f t="shared" si="17"/>
        <v/>
      </c>
      <c r="O75" s="8"/>
      <c r="P75" s="8">
        <f t="shared" si="18"/>
        <v>0</v>
      </c>
      <c r="Q75" s="8">
        <f t="shared" si="19"/>
        <v>0</v>
      </c>
      <c r="R75" s="8"/>
      <c r="S75" s="8">
        <f t="shared" si="20"/>
        <v>0</v>
      </c>
      <c r="T75" s="8">
        <f t="shared" si="21"/>
        <v>0</v>
      </c>
      <c r="U75" s="8">
        <f t="shared" si="22"/>
        <v>0</v>
      </c>
      <c r="V75" s="8"/>
      <c r="W75" s="8">
        <f t="shared" si="23"/>
        <v>0</v>
      </c>
      <c r="X75" s="8">
        <f t="shared" si="24"/>
        <v>0</v>
      </c>
      <c r="Y75" s="8"/>
      <c r="Z75" s="8"/>
    </row>
    <row r="76" spans="4:26" x14ac:dyDescent="0.35">
      <c r="D76" s="8">
        <f>SUMIF(July!$A$5:$A$200,August!A76,July!$V$5:$V$200)</f>
        <v>0</v>
      </c>
      <c r="E76" s="8">
        <f t="shared" si="13"/>
        <v>0</v>
      </c>
      <c r="J76" s="8">
        <f t="shared" si="14"/>
        <v>0</v>
      </c>
      <c r="K76" s="9" t="str">
        <f t="shared" si="15"/>
        <v/>
      </c>
      <c r="L76" s="8"/>
      <c r="M76" s="8" t="str">
        <f t="shared" si="16"/>
        <v/>
      </c>
      <c r="N76" s="8" t="str">
        <f t="shared" si="17"/>
        <v/>
      </c>
      <c r="O76" s="8"/>
      <c r="P76" s="8">
        <f t="shared" si="18"/>
        <v>0</v>
      </c>
      <c r="Q76" s="8">
        <f t="shared" si="19"/>
        <v>0</v>
      </c>
      <c r="R76" s="8"/>
      <c r="S76" s="8">
        <f t="shared" si="20"/>
        <v>0</v>
      </c>
      <c r="T76" s="8">
        <f t="shared" si="21"/>
        <v>0</v>
      </c>
      <c r="U76" s="8">
        <f t="shared" si="22"/>
        <v>0</v>
      </c>
      <c r="V76" s="8"/>
      <c r="W76" s="8">
        <f t="shared" si="23"/>
        <v>0</v>
      </c>
      <c r="X76" s="8">
        <f t="shared" si="24"/>
        <v>0</v>
      </c>
      <c r="Y76" s="8"/>
      <c r="Z76" s="8"/>
    </row>
    <row r="77" spans="4:26" x14ac:dyDescent="0.35">
      <c r="D77" s="8">
        <f>SUMIF(July!$A$5:$A$200,August!A77,July!$V$5:$V$200)</f>
        <v>0</v>
      </c>
      <c r="E77" s="8">
        <f t="shared" si="13"/>
        <v>0</v>
      </c>
      <c r="J77" s="8">
        <f t="shared" si="14"/>
        <v>0</v>
      </c>
      <c r="K77" s="9" t="str">
        <f t="shared" si="15"/>
        <v/>
      </c>
      <c r="L77" s="8"/>
      <c r="M77" s="8" t="str">
        <f t="shared" si="16"/>
        <v/>
      </c>
      <c r="N77" s="8" t="str">
        <f t="shared" si="17"/>
        <v/>
      </c>
      <c r="O77" s="8"/>
      <c r="P77" s="8">
        <f t="shared" si="18"/>
        <v>0</v>
      </c>
      <c r="Q77" s="8">
        <f t="shared" si="19"/>
        <v>0</v>
      </c>
      <c r="R77" s="8"/>
      <c r="S77" s="8">
        <f t="shared" si="20"/>
        <v>0</v>
      </c>
      <c r="T77" s="8">
        <f t="shared" si="21"/>
        <v>0</v>
      </c>
      <c r="U77" s="8">
        <f t="shared" si="22"/>
        <v>0</v>
      </c>
      <c r="V77" s="8"/>
      <c r="W77" s="8">
        <f t="shared" si="23"/>
        <v>0</v>
      </c>
      <c r="X77" s="8">
        <f t="shared" si="24"/>
        <v>0</v>
      </c>
      <c r="Y77" s="8"/>
      <c r="Z77" s="8"/>
    </row>
    <row r="78" spans="4:26" x14ac:dyDescent="0.35">
      <c r="D78" s="8">
        <f>SUMIF(July!$A$5:$A$200,August!A78,July!$V$5:$V$200)</f>
        <v>0</v>
      </c>
      <c r="E78" s="8">
        <f t="shared" si="13"/>
        <v>0</v>
      </c>
      <c r="J78" s="8">
        <f t="shared" si="14"/>
        <v>0</v>
      </c>
      <c r="K78" s="9" t="str">
        <f t="shared" si="15"/>
        <v/>
      </c>
      <c r="L78" s="8"/>
      <c r="M78" s="8" t="str">
        <f t="shared" si="16"/>
        <v/>
      </c>
      <c r="N78" s="8" t="str">
        <f t="shared" si="17"/>
        <v/>
      </c>
      <c r="O78" s="8"/>
      <c r="P78" s="8">
        <f t="shared" si="18"/>
        <v>0</v>
      </c>
      <c r="Q78" s="8">
        <f t="shared" si="19"/>
        <v>0</v>
      </c>
      <c r="R78" s="8"/>
      <c r="S78" s="8">
        <f t="shared" si="20"/>
        <v>0</v>
      </c>
      <c r="T78" s="8">
        <f t="shared" si="21"/>
        <v>0</v>
      </c>
      <c r="U78" s="8">
        <f t="shared" si="22"/>
        <v>0</v>
      </c>
      <c r="V78" s="8"/>
      <c r="W78" s="8">
        <f t="shared" si="23"/>
        <v>0</v>
      </c>
      <c r="X78" s="8">
        <f t="shared" si="24"/>
        <v>0</v>
      </c>
      <c r="Y78" s="8"/>
      <c r="Z78" s="8"/>
    </row>
    <row r="79" spans="4:26" x14ac:dyDescent="0.35">
      <c r="D79" s="8">
        <f>SUMIF(July!$A$5:$A$200,August!A79,July!$V$5:$V$200)</f>
        <v>0</v>
      </c>
      <c r="E79" s="8">
        <f t="shared" si="13"/>
        <v>0</v>
      </c>
      <c r="J79" s="8">
        <f t="shared" si="14"/>
        <v>0</v>
      </c>
      <c r="K79" s="9" t="str">
        <f t="shared" si="15"/>
        <v/>
      </c>
      <c r="L79" s="8"/>
      <c r="M79" s="8" t="str">
        <f t="shared" si="16"/>
        <v/>
      </c>
      <c r="N79" s="8" t="str">
        <f t="shared" si="17"/>
        <v/>
      </c>
      <c r="O79" s="8"/>
      <c r="P79" s="8">
        <f t="shared" si="18"/>
        <v>0</v>
      </c>
      <c r="Q79" s="8">
        <f t="shared" si="19"/>
        <v>0</v>
      </c>
      <c r="R79" s="8"/>
      <c r="S79" s="8">
        <f t="shared" si="20"/>
        <v>0</v>
      </c>
      <c r="T79" s="8">
        <f t="shared" si="21"/>
        <v>0</v>
      </c>
      <c r="U79" s="8">
        <f t="shared" si="22"/>
        <v>0</v>
      </c>
      <c r="V79" s="8"/>
      <c r="W79" s="8">
        <f t="shared" si="23"/>
        <v>0</v>
      </c>
      <c r="X79" s="8">
        <f t="shared" si="24"/>
        <v>0</v>
      </c>
      <c r="Y79" s="8"/>
      <c r="Z79" s="8"/>
    </row>
    <row r="80" spans="4:26" x14ac:dyDescent="0.35">
      <c r="D80" s="8">
        <f>SUMIF(July!$A$5:$A$200,August!A80,July!$V$5:$V$200)</f>
        <v>0</v>
      </c>
      <c r="E80" s="8">
        <f t="shared" si="13"/>
        <v>0</v>
      </c>
      <c r="J80" s="8">
        <f t="shared" si="14"/>
        <v>0</v>
      </c>
      <c r="K80" s="9" t="str">
        <f t="shared" si="15"/>
        <v/>
      </c>
      <c r="L80" s="8"/>
      <c r="M80" s="8" t="str">
        <f t="shared" si="16"/>
        <v/>
      </c>
      <c r="N80" s="8" t="str">
        <f t="shared" si="17"/>
        <v/>
      </c>
      <c r="O80" s="8"/>
      <c r="P80" s="8">
        <f t="shared" si="18"/>
        <v>0</v>
      </c>
      <c r="Q80" s="8">
        <f t="shared" si="19"/>
        <v>0</v>
      </c>
      <c r="R80" s="8"/>
      <c r="S80" s="8">
        <f t="shared" si="20"/>
        <v>0</v>
      </c>
      <c r="T80" s="8">
        <f t="shared" si="21"/>
        <v>0</v>
      </c>
      <c r="U80" s="8">
        <f t="shared" si="22"/>
        <v>0</v>
      </c>
      <c r="V80" s="8"/>
      <c r="W80" s="8">
        <f t="shared" si="23"/>
        <v>0</v>
      </c>
      <c r="X80" s="8">
        <f t="shared" si="24"/>
        <v>0</v>
      </c>
      <c r="Y80" s="8"/>
      <c r="Z80" s="8"/>
    </row>
    <row r="81" spans="4:26" x14ac:dyDescent="0.35">
      <c r="D81" s="8">
        <f>SUMIF(July!$A$5:$A$200,August!A81,July!$V$5:$V$200)</f>
        <v>0</v>
      </c>
      <c r="E81" s="8">
        <f t="shared" si="13"/>
        <v>0</v>
      </c>
      <c r="J81" s="8">
        <f t="shared" si="14"/>
        <v>0</v>
      </c>
      <c r="K81" s="9" t="str">
        <f t="shared" si="15"/>
        <v/>
      </c>
      <c r="L81" s="8"/>
      <c r="M81" s="8" t="str">
        <f t="shared" si="16"/>
        <v/>
      </c>
      <c r="N81" s="8" t="str">
        <f t="shared" si="17"/>
        <v/>
      </c>
      <c r="O81" s="8"/>
      <c r="P81" s="8">
        <f t="shared" si="18"/>
        <v>0</v>
      </c>
      <c r="Q81" s="8">
        <f t="shared" si="19"/>
        <v>0</v>
      </c>
      <c r="R81" s="8"/>
      <c r="S81" s="8">
        <f t="shared" si="20"/>
        <v>0</v>
      </c>
      <c r="T81" s="8">
        <f t="shared" si="21"/>
        <v>0</v>
      </c>
      <c r="U81" s="8">
        <f t="shared" si="22"/>
        <v>0</v>
      </c>
      <c r="V81" s="8"/>
      <c r="W81" s="8">
        <f t="shared" si="23"/>
        <v>0</v>
      </c>
      <c r="X81" s="8">
        <f t="shared" si="24"/>
        <v>0</v>
      </c>
      <c r="Y81" s="8"/>
      <c r="Z81" s="8"/>
    </row>
    <row r="82" spans="4:26" x14ac:dyDescent="0.35">
      <c r="D82" s="8">
        <f>SUMIF(July!$A$5:$A$200,August!A82,July!$V$5:$V$200)</f>
        <v>0</v>
      </c>
      <c r="E82" s="8">
        <f t="shared" si="13"/>
        <v>0</v>
      </c>
      <c r="J82" s="8">
        <f t="shared" si="14"/>
        <v>0</v>
      </c>
      <c r="K82" s="9" t="str">
        <f t="shared" si="15"/>
        <v/>
      </c>
      <c r="M82" s="8" t="str">
        <f t="shared" si="16"/>
        <v/>
      </c>
      <c r="N82" s="8" t="str">
        <f t="shared" si="17"/>
        <v/>
      </c>
      <c r="O82" s="8"/>
      <c r="P82" s="8">
        <f t="shared" si="18"/>
        <v>0</v>
      </c>
      <c r="Q82" s="8">
        <f t="shared" si="19"/>
        <v>0</v>
      </c>
      <c r="R82" s="8"/>
      <c r="S82" s="8">
        <f t="shared" si="20"/>
        <v>0</v>
      </c>
      <c r="T82" s="8">
        <f t="shared" si="21"/>
        <v>0</v>
      </c>
      <c r="U82" s="8">
        <f t="shared" si="22"/>
        <v>0</v>
      </c>
      <c r="V82" s="8"/>
      <c r="W82" s="8">
        <f t="shared" si="23"/>
        <v>0</v>
      </c>
      <c r="X82" s="8">
        <f t="shared" si="24"/>
        <v>0</v>
      </c>
      <c r="Y82" s="8"/>
      <c r="Z82" s="8"/>
    </row>
    <row r="83" spans="4:26" x14ac:dyDescent="0.35">
      <c r="D83" s="8">
        <f>SUMIF(July!$A$5:$A$200,August!A83,July!$V$5:$V$200)</f>
        <v>0</v>
      </c>
      <c r="E83" s="8">
        <f t="shared" si="13"/>
        <v>0</v>
      </c>
      <c r="J83" s="8">
        <f t="shared" si="14"/>
        <v>0</v>
      </c>
      <c r="K83" s="9" t="str">
        <f t="shared" si="15"/>
        <v/>
      </c>
      <c r="M83" s="8" t="str">
        <f t="shared" si="16"/>
        <v/>
      </c>
      <c r="N83" s="8" t="str">
        <f t="shared" si="17"/>
        <v/>
      </c>
      <c r="O83" s="8"/>
      <c r="P83" s="8">
        <f t="shared" si="18"/>
        <v>0</v>
      </c>
      <c r="Q83" s="8">
        <f t="shared" si="19"/>
        <v>0</v>
      </c>
      <c r="R83" s="8"/>
      <c r="S83" s="8">
        <f t="shared" si="20"/>
        <v>0</v>
      </c>
      <c r="T83" s="8">
        <f t="shared" si="21"/>
        <v>0</v>
      </c>
      <c r="U83" s="8">
        <f t="shared" si="22"/>
        <v>0</v>
      </c>
      <c r="V83" s="8"/>
      <c r="W83" s="8">
        <f t="shared" si="23"/>
        <v>0</v>
      </c>
      <c r="X83" s="8">
        <f t="shared" si="24"/>
        <v>0</v>
      </c>
      <c r="Y83" s="8"/>
      <c r="Z83" s="8"/>
    </row>
    <row r="84" spans="4:26" x14ac:dyDescent="0.35">
      <c r="D84" s="8">
        <f>SUMIF(July!$A$5:$A$200,August!A84,July!$V$5:$V$200)</f>
        <v>0</v>
      </c>
      <c r="E84" s="8">
        <f t="shared" si="13"/>
        <v>0</v>
      </c>
      <c r="J84" s="8">
        <f t="shared" si="14"/>
        <v>0</v>
      </c>
      <c r="K84" s="9" t="str">
        <f t="shared" si="15"/>
        <v/>
      </c>
      <c r="M84" s="8" t="str">
        <f t="shared" si="16"/>
        <v/>
      </c>
      <c r="N84" s="8" t="str">
        <f t="shared" si="17"/>
        <v/>
      </c>
      <c r="O84" s="8"/>
      <c r="P84" s="8">
        <f t="shared" si="18"/>
        <v>0</v>
      </c>
      <c r="Q84" s="8">
        <f t="shared" si="19"/>
        <v>0</v>
      </c>
      <c r="R84" s="8"/>
      <c r="S84" s="8">
        <f t="shared" si="20"/>
        <v>0</v>
      </c>
      <c r="T84" s="8">
        <f t="shared" si="21"/>
        <v>0</v>
      </c>
      <c r="U84" s="8">
        <f t="shared" si="22"/>
        <v>0</v>
      </c>
      <c r="V84" s="8"/>
      <c r="W84" s="8">
        <f t="shared" si="23"/>
        <v>0</v>
      </c>
      <c r="X84" s="8">
        <f t="shared" si="24"/>
        <v>0</v>
      </c>
      <c r="Y84" s="8"/>
      <c r="Z84" s="8"/>
    </row>
    <row r="85" spans="4:26" x14ac:dyDescent="0.35">
      <c r="D85" s="8">
        <f>SUMIF(July!$A$5:$A$200,August!A85,July!$V$5:$V$200)</f>
        <v>0</v>
      </c>
      <c r="E85" s="8">
        <f t="shared" si="13"/>
        <v>0</v>
      </c>
      <c r="J85" s="8">
        <f t="shared" si="14"/>
        <v>0</v>
      </c>
      <c r="K85" s="9" t="str">
        <f t="shared" si="15"/>
        <v/>
      </c>
      <c r="M85" s="8" t="str">
        <f t="shared" si="16"/>
        <v/>
      </c>
      <c r="N85" s="8" t="str">
        <f t="shared" si="17"/>
        <v/>
      </c>
      <c r="O85" s="8"/>
      <c r="P85" s="8">
        <f t="shared" si="18"/>
        <v>0</v>
      </c>
      <c r="Q85" s="8">
        <f t="shared" si="19"/>
        <v>0</v>
      </c>
      <c r="R85" s="8"/>
      <c r="S85" s="8">
        <f t="shared" si="20"/>
        <v>0</v>
      </c>
      <c r="T85" s="8">
        <f t="shared" si="21"/>
        <v>0</v>
      </c>
      <c r="U85" s="8">
        <f t="shared" si="22"/>
        <v>0</v>
      </c>
      <c r="V85" s="8"/>
      <c r="W85" s="8">
        <f t="shared" si="23"/>
        <v>0</v>
      </c>
      <c r="X85" s="8">
        <f t="shared" si="24"/>
        <v>0</v>
      </c>
      <c r="Y85" s="8"/>
      <c r="Z85" s="8"/>
    </row>
    <row r="86" spans="4:26" x14ac:dyDescent="0.35">
      <c r="D86" s="8">
        <f>SUMIF(July!$A$5:$A$200,August!A86,July!$V$5:$V$200)</f>
        <v>0</v>
      </c>
      <c r="E86" s="8">
        <f t="shared" si="13"/>
        <v>0</v>
      </c>
      <c r="J86" s="8">
        <f t="shared" si="14"/>
        <v>0</v>
      </c>
      <c r="K86" s="9" t="str">
        <f t="shared" si="15"/>
        <v/>
      </c>
      <c r="M86" s="8" t="str">
        <f t="shared" si="16"/>
        <v/>
      </c>
      <c r="N86" s="8" t="str">
        <f t="shared" si="17"/>
        <v/>
      </c>
      <c r="O86" s="8"/>
      <c r="P86" s="8">
        <f t="shared" si="18"/>
        <v>0</v>
      </c>
      <c r="Q86" s="8">
        <f t="shared" si="19"/>
        <v>0</v>
      </c>
      <c r="R86" s="8"/>
      <c r="S86" s="8">
        <f t="shared" si="20"/>
        <v>0</v>
      </c>
      <c r="T86" s="8">
        <f t="shared" si="21"/>
        <v>0</v>
      </c>
      <c r="U86" s="8">
        <f t="shared" si="22"/>
        <v>0</v>
      </c>
      <c r="V86" s="8"/>
      <c r="W86" s="8">
        <f t="shared" si="23"/>
        <v>0</v>
      </c>
      <c r="X86" s="8">
        <f t="shared" si="24"/>
        <v>0</v>
      </c>
      <c r="Y86" s="8"/>
      <c r="Z86" s="8"/>
    </row>
    <row r="87" spans="4:26" x14ac:dyDescent="0.35">
      <c r="D87" s="8">
        <f>SUMIF(July!$A$5:$A$200,August!A87,July!$V$5:$V$200)</f>
        <v>0</v>
      </c>
      <c r="E87" s="8">
        <f t="shared" si="13"/>
        <v>0</v>
      </c>
      <c r="J87" s="8">
        <f t="shared" si="14"/>
        <v>0</v>
      </c>
      <c r="K87" s="9" t="str">
        <f t="shared" si="15"/>
        <v/>
      </c>
      <c r="M87" s="8" t="str">
        <f t="shared" si="16"/>
        <v/>
      </c>
      <c r="N87" s="8" t="str">
        <f t="shared" si="17"/>
        <v/>
      </c>
      <c r="O87" s="8"/>
      <c r="P87" s="8">
        <f t="shared" si="18"/>
        <v>0</v>
      </c>
      <c r="Q87" s="8">
        <f t="shared" si="19"/>
        <v>0</v>
      </c>
      <c r="R87" s="8"/>
      <c r="S87" s="8">
        <f t="shared" si="20"/>
        <v>0</v>
      </c>
      <c r="T87" s="8">
        <f t="shared" si="21"/>
        <v>0</v>
      </c>
      <c r="U87" s="8">
        <f t="shared" si="22"/>
        <v>0</v>
      </c>
      <c r="V87" s="8"/>
      <c r="W87" s="8">
        <f t="shared" si="23"/>
        <v>0</v>
      </c>
      <c r="X87" s="8">
        <f t="shared" si="24"/>
        <v>0</v>
      </c>
      <c r="Y87" s="8"/>
      <c r="Z87" s="8"/>
    </row>
    <row r="88" spans="4:26" x14ac:dyDescent="0.35">
      <c r="D88" s="8">
        <f>SUMIF(July!$A$5:$A$200,August!A88,July!$V$5:$V$200)</f>
        <v>0</v>
      </c>
      <c r="E88" s="8">
        <f t="shared" si="13"/>
        <v>0</v>
      </c>
      <c r="J88" s="8">
        <f t="shared" si="14"/>
        <v>0</v>
      </c>
      <c r="K88" s="9" t="str">
        <f t="shared" si="15"/>
        <v/>
      </c>
      <c r="M88" s="8" t="str">
        <f t="shared" si="16"/>
        <v/>
      </c>
      <c r="N88" s="8" t="str">
        <f t="shared" si="17"/>
        <v/>
      </c>
      <c r="O88" s="8"/>
      <c r="P88" s="8">
        <f t="shared" si="18"/>
        <v>0</v>
      </c>
      <c r="Q88" s="8">
        <f t="shared" si="19"/>
        <v>0</v>
      </c>
      <c r="R88" s="8"/>
      <c r="S88" s="8">
        <f t="shared" si="20"/>
        <v>0</v>
      </c>
      <c r="T88" s="8">
        <f t="shared" si="21"/>
        <v>0</v>
      </c>
      <c r="U88" s="8">
        <f t="shared" si="22"/>
        <v>0</v>
      </c>
      <c r="V88" s="8"/>
      <c r="W88" s="8">
        <f t="shared" si="23"/>
        <v>0</v>
      </c>
      <c r="X88" s="8">
        <f t="shared" si="24"/>
        <v>0</v>
      </c>
      <c r="Y88" s="8"/>
      <c r="Z88" s="8"/>
    </row>
    <row r="89" spans="4:26" x14ac:dyDescent="0.35">
      <c r="D89" s="8">
        <f>SUMIF(July!$A$5:$A$200,August!A89,July!$V$5:$V$200)</f>
        <v>0</v>
      </c>
      <c r="E89" s="8">
        <f t="shared" si="13"/>
        <v>0</v>
      </c>
      <c r="J89" s="8">
        <f t="shared" si="14"/>
        <v>0</v>
      </c>
      <c r="K89" s="9" t="str">
        <f t="shared" si="15"/>
        <v/>
      </c>
      <c r="M89" s="8" t="str">
        <f t="shared" si="16"/>
        <v/>
      </c>
      <c r="N89" s="8" t="str">
        <f t="shared" si="17"/>
        <v/>
      </c>
      <c r="O89" s="8"/>
      <c r="P89" s="8">
        <f t="shared" si="18"/>
        <v>0</v>
      </c>
      <c r="Q89" s="8">
        <f t="shared" si="19"/>
        <v>0</v>
      </c>
      <c r="R89" s="8"/>
      <c r="S89" s="8">
        <f t="shared" si="20"/>
        <v>0</v>
      </c>
      <c r="T89" s="8">
        <f t="shared" si="21"/>
        <v>0</v>
      </c>
      <c r="U89" s="8">
        <f t="shared" si="22"/>
        <v>0</v>
      </c>
      <c r="V89" s="8"/>
      <c r="W89" s="8">
        <f t="shared" si="23"/>
        <v>0</v>
      </c>
      <c r="X89" s="8">
        <f t="shared" si="24"/>
        <v>0</v>
      </c>
      <c r="Y89" s="8"/>
      <c r="Z89" s="8"/>
    </row>
    <row r="90" spans="4:26" x14ac:dyDescent="0.35">
      <c r="D90" s="8">
        <f>SUMIF(July!$A$5:$A$200,August!A90,July!$V$5:$V$200)</f>
        <v>0</v>
      </c>
      <c r="E90" s="8">
        <f t="shared" si="13"/>
        <v>0</v>
      </c>
      <c r="J90" s="8">
        <f t="shared" si="14"/>
        <v>0</v>
      </c>
      <c r="K90" s="9" t="str">
        <f t="shared" si="15"/>
        <v/>
      </c>
      <c r="M90" s="8" t="str">
        <f t="shared" si="16"/>
        <v/>
      </c>
      <c r="N90" s="8" t="str">
        <f t="shared" si="17"/>
        <v/>
      </c>
      <c r="O90" s="8"/>
      <c r="P90" s="8">
        <f t="shared" si="18"/>
        <v>0</v>
      </c>
      <c r="Q90" s="8">
        <f t="shared" si="19"/>
        <v>0</v>
      </c>
      <c r="R90" s="8"/>
      <c r="S90" s="8">
        <f t="shared" si="20"/>
        <v>0</v>
      </c>
      <c r="T90" s="8">
        <f t="shared" si="21"/>
        <v>0</v>
      </c>
      <c r="U90" s="8">
        <f t="shared" si="22"/>
        <v>0</v>
      </c>
      <c r="V90" s="8"/>
      <c r="W90" s="8">
        <f t="shared" si="23"/>
        <v>0</v>
      </c>
      <c r="X90" s="8">
        <f t="shared" si="24"/>
        <v>0</v>
      </c>
      <c r="Y90" s="8"/>
      <c r="Z90" s="8"/>
    </row>
    <row r="91" spans="4:26" x14ac:dyDescent="0.35">
      <c r="D91" s="8">
        <f>SUMIF(July!$A$5:$A$200,August!A91,July!$V$5:$V$200)</f>
        <v>0</v>
      </c>
      <c r="E91" s="8">
        <f t="shared" si="13"/>
        <v>0</v>
      </c>
      <c r="J91" s="8">
        <f t="shared" si="14"/>
        <v>0</v>
      </c>
      <c r="K91" s="9" t="str">
        <f t="shared" si="15"/>
        <v/>
      </c>
      <c r="M91" s="8" t="str">
        <f t="shared" si="16"/>
        <v/>
      </c>
      <c r="N91" s="8" t="str">
        <f t="shared" si="17"/>
        <v/>
      </c>
      <c r="O91" s="8"/>
      <c r="P91" s="8">
        <f t="shared" si="18"/>
        <v>0</v>
      </c>
      <c r="Q91" s="8">
        <f t="shared" si="19"/>
        <v>0</v>
      </c>
      <c r="R91" s="8"/>
      <c r="S91" s="8">
        <f t="shared" si="20"/>
        <v>0</v>
      </c>
      <c r="T91" s="8">
        <f t="shared" si="21"/>
        <v>0</v>
      </c>
      <c r="U91" s="8">
        <f t="shared" si="22"/>
        <v>0</v>
      </c>
      <c r="V91" s="8"/>
      <c r="W91" s="8">
        <f t="shared" si="23"/>
        <v>0</v>
      </c>
      <c r="X91" s="8">
        <f t="shared" si="24"/>
        <v>0</v>
      </c>
      <c r="Y91" s="8"/>
      <c r="Z91" s="8"/>
    </row>
    <row r="92" spans="4:26" x14ac:dyDescent="0.35">
      <c r="D92" s="8">
        <f>SUMIF(July!$A$5:$A$200,August!A92,July!$V$5:$V$200)</f>
        <v>0</v>
      </c>
      <c r="E92" s="8">
        <f t="shared" si="13"/>
        <v>0</v>
      </c>
      <c r="J92" s="8">
        <f t="shared" si="14"/>
        <v>0</v>
      </c>
      <c r="K92" s="9" t="str">
        <f t="shared" si="15"/>
        <v/>
      </c>
      <c r="M92" s="8" t="str">
        <f t="shared" si="16"/>
        <v/>
      </c>
      <c r="N92" s="8" t="str">
        <f t="shared" si="17"/>
        <v/>
      </c>
      <c r="O92" s="8"/>
      <c r="P92" s="8">
        <f t="shared" si="18"/>
        <v>0</v>
      </c>
      <c r="Q92" s="8">
        <f t="shared" si="19"/>
        <v>0</v>
      </c>
      <c r="R92" s="8"/>
      <c r="S92" s="8">
        <f t="shared" si="20"/>
        <v>0</v>
      </c>
      <c r="T92" s="8">
        <f t="shared" si="21"/>
        <v>0</v>
      </c>
      <c r="U92" s="8">
        <f t="shared" si="22"/>
        <v>0</v>
      </c>
      <c r="V92" s="8"/>
      <c r="W92" s="8">
        <f t="shared" si="23"/>
        <v>0</v>
      </c>
      <c r="X92" s="8">
        <f t="shared" si="24"/>
        <v>0</v>
      </c>
      <c r="Y92" s="8"/>
      <c r="Z92" s="8"/>
    </row>
    <row r="93" spans="4:26" x14ac:dyDescent="0.35">
      <c r="D93" s="8">
        <f>SUMIF(July!$A$5:$A$200,August!A93,July!$V$5:$V$200)</f>
        <v>0</v>
      </c>
      <c r="E93" s="8">
        <f t="shared" si="13"/>
        <v>0</v>
      </c>
      <c r="J93" s="8">
        <f t="shared" si="14"/>
        <v>0</v>
      </c>
      <c r="K93" s="9" t="str">
        <f t="shared" si="15"/>
        <v/>
      </c>
      <c r="M93" s="8" t="str">
        <f t="shared" si="16"/>
        <v/>
      </c>
      <c r="N93" s="8" t="str">
        <f t="shared" si="17"/>
        <v/>
      </c>
      <c r="O93" s="8"/>
      <c r="P93" s="8">
        <f t="shared" si="18"/>
        <v>0</v>
      </c>
      <c r="Q93" s="8">
        <f t="shared" si="19"/>
        <v>0</v>
      </c>
      <c r="R93" s="8"/>
      <c r="S93" s="8">
        <f t="shared" si="20"/>
        <v>0</v>
      </c>
      <c r="T93" s="8">
        <f t="shared" si="21"/>
        <v>0</v>
      </c>
      <c r="U93" s="8">
        <f t="shared" si="22"/>
        <v>0</v>
      </c>
      <c r="V93" s="8"/>
      <c r="W93" s="8">
        <f t="shared" si="23"/>
        <v>0</v>
      </c>
      <c r="X93" s="8">
        <f t="shared" si="24"/>
        <v>0</v>
      </c>
      <c r="Y93" s="8"/>
      <c r="Z93" s="8"/>
    </row>
    <row r="94" spans="4:26" x14ac:dyDescent="0.35">
      <c r="D94" s="8">
        <f>SUMIF(July!$A$5:$A$200,August!A94,July!$V$5:$V$200)</f>
        <v>0</v>
      </c>
      <c r="E94" s="8">
        <f t="shared" si="13"/>
        <v>0</v>
      </c>
      <c r="J94" s="8">
        <f t="shared" si="14"/>
        <v>0</v>
      </c>
      <c r="K94" s="9" t="str">
        <f t="shared" si="15"/>
        <v/>
      </c>
      <c r="M94" s="8" t="str">
        <f t="shared" si="16"/>
        <v/>
      </c>
      <c r="N94" s="8" t="str">
        <f t="shared" si="17"/>
        <v/>
      </c>
      <c r="O94" s="8"/>
      <c r="P94" s="8">
        <f t="shared" si="18"/>
        <v>0</v>
      </c>
      <c r="Q94" s="8">
        <f t="shared" si="19"/>
        <v>0</v>
      </c>
      <c r="R94" s="8"/>
      <c r="S94" s="8">
        <f t="shared" si="20"/>
        <v>0</v>
      </c>
      <c r="T94" s="8">
        <f t="shared" si="21"/>
        <v>0</v>
      </c>
      <c r="U94" s="8">
        <f t="shared" si="22"/>
        <v>0</v>
      </c>
      <c r="V94" s="8"/>
      <c r="W94" s="8">
        <f t="shared" si="23"/>
        <v>0</v>
      </c>
      <c r="X94" s="8">
        <f t="shared" si="24"/>
        <v>0</v>
      </c>
      <c r="Y94" s="8"/>
      <c r="Z94" s="8"/>
    </row>
    <row r="95" spans="4:26" x14ac:dyDescent="0.35">
      <c r="D95" s="8">
        <f>SUMIF(July!$A$5:$A$200,August!A95,July!$V$5:$V$200)</f>
        <v>0</v>
      </c>
      <c r="E95" s="8">
        <f t="shared" si="13"/>
        <v>0</v>
      </c>
      <c r="J95" s="8">
        <f t="shared" si="14"/>
        <v>0</v>
      </c>
      <c r="K95" s="9" t="str">
        <f t="shared" si="15"/>
        <v/>
      </c>
      <c r="M95" s="8" t="str">
        <f t="shared" si="16"/>
        <v/>
      </c>
      <c r="N95" s="8" t="str">
        <f t="shared" si="17"/>
        <v/>
      </c>
      <c r="O95" s="8"/>
      <c r="P95" s="8">
        <f t="shared" si="18"/>
        <v>0</v>
      </c>
      <c r="Q95" s="8">
        <f t="shared" si="19"/>
        <v>0</v>
      </c>
      <c r="R95" s="8"/>
      <c r="S95" s="8">
        <f t="shared" si="20"/>
        <v>0</v>
      </c>
      <c r="T95" s="8">
        <f t="shared" si="21"/>
        <v>0</v>
      </c>
      <c r="U95" s="8">
        <f t="shared" si="22"/>
        <v>0</v>
      </c>
      <c r="V95" s="8"/>
      <c r="W95" s="8">
        <f t="shared" si="23"/>
        <v>0</v>
      </c>
      <c r="X95" s="8">
        <f t="shared" si="24"/>
        <v>0</v>
      </c>
      <c r="Y95" s="8"/>
      <c r="Z95" s="8"/>
    </row>
    <row r="96" spans="4:26" x14ac:dyDescent="0.35">
      <c r="D96" s="8">
        <f>SUMIF(July!$A$5:$A$200,August!A96,July!$V$5:$V$200)</f>
        <v>0</v>
      </c>
      <c r="E96" s="8">
        <f t="shared" si="13"/>
        <v>0</v>
      </c>
      <c r="J96" s="8">
        <f t="shared" si="14"/>
        <v>0</v>
      </c>
      <c r="K96" s="9" t="str">
        <f t="shared" si="15"/>
        <v/>
      </c>
      <c r="M96" s="8" t="str">
        <f t="shared" si="16"/>
        <v/>
      </c>
      <c r="N96" s="8" t="str">
        <f t="shared" si="17"/>
        <v/>
      </c>
      <c r="O96" s="8"/>
      <c r="P96" s="8">
        <f t="shared" si="18"/>
        <v>0</v>
      </c>
      <c r="Q96" s="8">
        <f t="shared" si="19"/>
        <v>0</v>
      </c>
      <c r="R96" s="8"/>
      <c r="S96" s="8">
        <f t="shared" si="20"/>
        <v>0</v>
      </c>
      <c r="T96" s="8">
        <f t="shared" si="21"/>
        <v>0</v>
      </c>
      <c r="U96" s="8">
        <f t="shared" si="22"/>
        <v>0</v>
      </c>
      <c r="V96" s="8"/>
      <c r="W96" s="8">
        <f t="shared" si="23"/>
        <v>0</v>
      </c>
      <c r="X96" s="8">
        <f t="shared" si="24"/>
        <v>0</v>
      </c>
      <c r="Y96" s="8"/>
      <c r="Z96" s="8"/>
    </row>
    <row r="97" spans="4:26" x14ac:dyDescent="0.35">
      <c r="D97" s="8">
        <f>SUMIF(July!$A$5:$A$200,August!A97,July!$V$5:$V$200)</f>
        <v>0</v>
      </c>
      <c r="E97" s="8">
        <f t="shared" si="13"/>
        <v>0</v>
      </c>
      <c r="J97" s="8">
        <f t="shared" si="14"/>
        <v>0</v>
      </c>
      <c r="K97" s="9" t="str">
        <f t="shared" si="15"/>
        <v/>
      </c>
      <c r="M97" s="8" t="str">
        <f t="shared" si="16"/>
        <v/>
      </c>
      <c r="N97" s="8" t="str">
        <f t="shared" si="17"/>
        <v/>
      </c>
      <c r="O97" s="8"/>
      <c r="P97" s="8">
        <f t="shared" si="18"/>
        <v>0</v>
      </c>
      <c r="Q97" s="8">
        <f t="shared" si="19"/>
        <v>0</v>
      </c>
      <c r="R97" s="8"/>
      <c r="S97" s="8">
        <f t="shared" si="20"/>
        <v>0</v>
      </c>
      <c r="T97" s="8">
        <f t="shared" si="21"/>
        <v>0</v>
      </c>
      <c r="U97" s="8">
        <f t="shared" si="22"/>
        <v>0</v>
      </c>
      <c r="V97" s="8"/>
      <c r="W97" s="8">
        <f t="shared" si="23"/>
        <v>0</v>
      </c>
      <c r="X97" s="8">
        <f t="shared" si="24"/>
        <v>0</v>
      </c>
      <c r="Y97" s="8"/>
      <c r="Z97" s="8"/>
    </row>
    <row r="98" spans="4:26" x14ac:dyDescent="0.35">
      <c r="D98" s="8">
        <f>SUMIF(July!$A$5:$A$200,August!A98,July!$V$5:$V$200)</f>
        <v>0</v>
      </c>
      <c r="E98" s="8">
        <f t="shared" si="13"/>
        <v>0</v>
      </c>
      <c r="J98" s="8">
        <f t="shared" si="14"/>
        <v>0</v>
      </c>
      <c r="K98" s="9" t="str">
        <f t="shared" si="15"/>
        <v/>
      </c>
      <c r="M98" s="8" t="str">
        <f t="shared" si="16"/>
        <v/>
      </c>
      <c r="N98" s="8" t="str">
        <f t="shared" si="17"/>
        <v/>
      </c>
      <c r="O98" s="8"/>
      <c r="P98" s="8">
        <f t="shared" si="18"/>
        <v>0</v>
      </c>
      <c r="Q98" s="8">
        <f t="shared" si="19"/>
        <v>0</v>
      </c>
      <c r="R98" s="8"/>
      <c r="S98" s="8">
        <f t="shared" si="20"/>
        <v>0</v>
      </c>
      <c r="T98" s="8">
        <f t="shared" si="21"/>
        <v>0</v>
      </c>
      <c r="U98" s="8">
        <f t="shared" si="22"/>
        <v>0</v>
      </c>
      <c r="V98" s="8"/>
      <c r="W98" s="8">
        <f t="shared" si="23"/>
        <v>0</v>
      </c>
      <c r="X98" s="8">
        <f t="shared" si="24"/>
        <v>0</v>
      </c>
      <c r="Y98" s="8"/>
      <c r="Z98" s="8"/>
    </row>
    <row r="99" spans="4:26" x14ac:dyDescent="0.35">
      <c r="D99" s="8">
        <f>SUMIF(July!$A$5:$A$200,August!A99,July!$V$5:$V$200)</f>
        <v>0</v>
      </c>
      <c r="E99" s="8">
        <f t="shared" si="13"/>
        <v>0</v>
      </c>
      <c r="J99" s="8">
        <f t="shared" si="14"/>
        <v>0</v>
      </c>
      <c r="K99" s="9" t="str">
        <f t="shared" si="15"/>
        <v/>
      </c>
      <c r="M99" s="8" t="str">
        <f t="shared" si="16"/>
        <v/>
      </c>
      <c r="N99" s="8" t="str">
        <f t="shared" si="17"/>
        <v/>
      </c>
      <c r="O99" s="8"/>
      <c r="P99" s="8">
        <f t="shared" si="18"/>
        <v>0</v>
      </c>
      <c r="Q99" s="8">
        <f t="shared" si="19"/>
        <v>0</v>
      </c>
      <c r="R99" s="8"/>
      <c r="S99" s="8">
        <f t="shared" si="20"/>
        <v>0</v>
      </c>
      <c r="T99" s="8">
        <f t="shared" si="21"/>
        <v>0</v>
      </c>
      <c r="U99" s="8">
        <f t="shared" si="22"/>
        <v>0</v>
      </c>
      <c r="V99" s="8"/>
      <c r="W99" s="8">
        <f t="shared" si="23"/>
        <v>0</v>
      </c>
      <c r="X99" s="8">
        <f t="shared" si="24"/>
        <v>0</v>
      </c>
      <c r="Y99" s="8"/>
      <c r="Z99" s="8"/>
    </row>
    <row r="100" spans="4:26" x14ac:dyDescent="0.35">
      <c r="D100" s="8">
        <f>SUMIF(July!$A$5:$A$200,August!A100,July!$V$5:$V$200)</f>
        <v>0</v>
      </c>
      <c r="E100" s="8">
        <f t="shared" si="13"/>
        <v>0</v>
      </c>
      <c r="J100" s="8">
        <f t="shared" si="14"/>
        <v>0</v>
      </c>
      <c r="K100" s="9" t="str">
        <f t="shared" si="15"/>
        <v/>
      </c>
      <c r="M100" s="8" t="str">
        <f t="shared" si="16"/>
        <v/>
      </c>
      <c r="N100" s="8" t="str">
        <f t="shared" si="17"/>
        <v/>
      </c>
      <c r="O100" s="8"/>
      <c r="P100" s="8">
        <f t="shared" si="18"/>
        <v>0</v>
      </c>
      <c r="Q100" s="8">
        <f t="shared" si="19"/>
        <v>0</v>
      </c>
      <c r="R100" s="8"/>
      <c r="S100" s="8">
        <f t="shared" si="20"/>
        <v>0</v>
      </c>
      <c r="T100" s="8">
        <f t="shared" si="21"/>
        <v>0</v>
      </c>
      <c r="U100" s="8">
        <f t="shared" si="22"/>
        <v>0</v>
      </c>
      <c r="V100" s="8"/>
      <c r="W100" s="8">
        <f t="shared" si="23"/>
        <v>0</v>
      </c>
      <c r="X100" s="8">
        <f t="shared" si="24"/>
        <v>0</v>
      </c>
      <c r="Y100" s="8"/>
      <c r="Z100" s="8"/>
    </row>
    <row r="101" spans="4:26" x14ac:dyDescent="0.35">
      <c r="D101" s="8">
        <f>SUMIF(July!$A$5:$A$200,August!A101,July!$V$5:$V$200)</f>
        <v>0</v>
      </c>
      <c r="E101" s="8">
        <f t="shared" si="13"/>
        <v>0</v>
      </c>
      <c r="J101" s="8">
        <f t="shared" si="14"/>
        <v>0</v>
      </c>
      <c r="K101" s="9" t="str">
        <f t="shared" si="15"/>
        <v/>
      </c>
      <c r="M101" s="8" t="str">
        <f t="shared" si="16"/>
        <v/>
      </c>
      <c r="N101" s="8" t="str">
        <f t="shared" si="17"/>
        <v/>
      </c>
      <c r="O101" s="8"/>
      <c r="P101" s="8">
        <f t="shared" si="18"/>
        <v>0</v>
      </c>
      <c r="Q101" s="8">
        <f t="shared" si="19"/>
        <v>0</v>
      </c>
      <c r="R101" s="8"/>
      <c r="S101" s="8">
        <f t="shared" si="20"/>
        <v>0</v>
      </c>
      <c r="T101" s="8">
        <f t="shared" si="21"/>
        <v>0</v>
      </c>
      <c r="U101" s="8">
        <f t="shared" si="22"/>
        <v>0</v>
      </c>
      <c r="V101" s="8"/>
      <c r="W101" s="8">
        <f t="shared" si="23"/>
        <v>0</v>
      </c>
      <c r="X101" s="8">
        <f t="shared" si="24"/>
        <v>0</v>
      </c>
      <c r="Y101" s="8"/>
      <c r="Z101" s="8"/>
    </row>
    <row r="102" spans="4:26" x14ac:dyDescent="0.35">
      <c r="D102" s="8">
        <f>SUMIF(July!$A$5:$A$200,August!A102,July!$V$5:$V$200)</f>
        <v>0</v>
      </c>
      <c r="E102" s="8">
        <f t="shared" si="13"/>
        <v>0</v>
      </c>
      <c r="J102" s="8">
        <f t="shared" si="14"/>
        <v>0</v>
      </c>
      <c r="K102" s="9" t="str">
        <f t="shared" si="15"/>
        <v/>
      </c>
      <c r="M102" s="8" t="str">
        <f t="shared" si="16"/>
        <v/>
      </c>
      <c r="N102" s="8" t="str">
        <f t="shared" si="17"/>
        <v/>
      </c>
      <c r="O102" s="8"/>
      <c r="P102" s="8">
        <f t="shared" si="18"/>
        <v>0</v>
      </c>
      <c r="Q102" s="8">
        <f t="shared" si="19"/>
        <v>0</v>
      </c>
      <c r="R102" s="8"/>
      <c r="S102" s="8">
        <f t="shared" si="20"/>
        <v>0</v>
      </c>
      <c r="T102" s="8">
        <f t="shared" si="21"/>
        <v>0</v>
      </c>
      <c r="U102" s="8">
        <f t="shared" si="22"/>
        <v>0</v>
      </c>
      <c r="V102" s="8"/>
      <c r="W102" s="8">
        <f t="shared" si="23"/>
        <v>0</v>
      </c>
      <c r="X102" s="8">
        <f t="shared" si="24"/>
        <v>0</v>
      </c>
      <c r="Y102" s="8"/>
      <c r="Z102" s="8"/>
    </row>
    <row r="103" spans="4:26" x14ac:dyDescent="0.35">
      <c r="D103" s="8">
        <f>SUMIF(July!$A$5:$A$200,August!A103,July!$V$5:$V$200)</f>
        <v>0</v>
      </c>
      <c r="E103" s="8">
        <f t="shared" si="13"/>
        <v>0</v>
      </c>
      <c r="J103" s="8">
        <f t="shared" si="14"/>
        <v>0</v>
      </c>
      <c r="K103" s="9" t="str">
        <f t="shared" si="15"/>
        <v/>
      </c>
      <c r="M103" s="8" t="str">
        <f t="shared" si="16"/>
        <v/>
      </c>
      <c r="N103" s="8" t="str">
        <f t="shared" si="17"/>
        <v/>
      </c>
      <c r="O103" s="8"/>
      <c r="P103" s="8">
        <f t="shared" si="18"/>
        <v>0</v>
      </c>
      <c r="Q103" s="8">
        <f t="shared" si="19"/>
        <v>0</v>
      </c>
      <c r="R103" s="8"/>
      <c r="S103" s="8">
        <f t="shared" si="20"/>
        <v>0</v>
      </c>
      <c r="T103" s="8">
        <f t="shared" si="21"/>
        <v>0</v>
      </c>
      <c r="U103" s="8">
        <f t="shared" si="22"/>
        <v>0</v>
      </c>
      <c r="V103" s="8"/>
      <c r="W103" s="8">
        <f t="shared" si="23"/>
        <v>0</v>
      </c>
      <c r="X103" s="8">
        <f t="shared" si="24"/>
        <v>0</v>
      </c>
      <c r="Y103" s="8"/>
      <c r="Z103" s="8"/>
    </row>
    <row r="104" spans="4:26" x14ac:dyDescent="0.35">
      <c r="D104" s="8">
        <f>SUMIF(July!$A$5:$A$200,August!A104,July!$V$5:$V$200)</f>
        <v>0</v>
      </c>
      <c r="E104" s="8">
        <f t="shared" si="13"/>
        <v>0</v>
      </c>
      <c r="J104" s="8">
        <f t="shared" si="14"/>
        <v>0</v>
      </c>
      <c r="K104" s="9" t="str">
        <f t="shared" si="15"/>
        <v/>
      </c>
      <c r="M104" s="8" t="str">
        <f t="shared" si="16"/>
        <v/>
      </c>
      <c r="N104" s="8" t="str">
        <f t="shared" si="17"/>
        <v/>
      </c>
      <c r="O104" s="8"/>
      <c r="P104" s="8">
        <f t="shared" si="18"/>
        <v>0</v>
      </c>
      <c r="Q104" s="8">
        <f t="shared" si="19"/>
        <v>0</v>
      </c>
      <c r="R104" s="8"/>
      <c r="S104" s="8">
        <f t="shared" si="20"/>
        <v>0</v>
      </c>
      <c r="T104" s="8">
        <f t="shared" si="21"/>
        <v>0</v>
      </c>
      <c r="U104" s="8">
        <f t="shared" si="22"/>
        <v>0</v>
      </c>
      <c r="V104" s="8"/>
      <c r="W104" s="8">
        <f t="shared" si="23"/>
        <v>0</v>
      </c>
      <c r="X104" s="8">
        <f t="shared" si="24"/>
        <v>0</v>
      </c>
      <c r="Y104" s="8"/>
      <c r="Z104" s="8"/>
    </row>
    <row r="105" spans="4:26" x14ac:dyDescent="0.35">
      <c r="D105" s="8">
        <f>SUMIF(July!$A$5:$A$200,August!A105,July!$V$5:$V$200)</f>
        <v>0</v>
      </c>
      <c r="E105" s="8">
        <f t="shared" si="13"/>
        <v>0</v>
      </c>
      <c r="J105" s="8">
        <f t="shared" si="14"/>
        <v>0</v>
      </c>
      <c r="K105" s="9" t="str">
        <f t="shared" si="15"/>
        <v/>
      </c>
      <c r="M105" s="8" t="str">
        <f t="shared" si="16"/>
        <v/>
      </c>
      <c r="N105" s="8" t="str">
        <f t="shared" si="17"/>
        <v/>
      </c>
      <c r="O105" s="8"/>
      <c r="P105" s="8">
        <f t="shared" si="18"/>
        <v>0</v>
      </c>
      <c r="Q105" s="8">
        <f t="shared" si="19"/>
        <v>0</v>
      </c>
      <c r="R105" s="8"/>
      <c r="S105" s="8">
        <f t="shared" si="20"/>
        <v>0</v>
      </c>
      <c r="T105" s="8">
        <f t="shared" si="21"/>
        <v>0</v>
      </c>
      <c r="U105" s="8">
        <f t="shared" si="22"/>
        <v>0</v>
      </c>
      <c r="V105" s="8"/>
      <c r="W105" s="8">
        <f t="shared" si="23"/>
        <v>0</v>
      </c>
      <c r="X105" s="8">
        <f t="shared" si="24"/>
        <v>0</v>
      </c>
      <c r="Y105" s="8"/>
      <c r="Z105" s="8"/>
    </row>
    <row r="106" spans="4:26" x14ac:dyDescent="0.35">
      <c r="D106" s="8">
        <f>SUMIF(July!$A$5:$A$200,August!A106,July!$V$5:$V$200)</f>
        <v>0</v>
      </c>
      <c r="E106" s="8">
        <f t="shared" si="13"/>
        <v>0</v>
      </c>
      <c r="J106" s="8">
        <f t="shared" si="14"/>
        <v>0</v>
      </c>
      <c r="K106" s="9" t="str">
        <f t="shared" si="15"/>
        <v/>
      </c>
      <c r="M106" s="8" t="str">
        <f t="shared" si="16"/>
        <v/>
      </c>
      <c r="N106" s="8" t="str">
        <f t="shared" si="17"/>
        <v/>
      </c>
      <c r="O106" s="8"/>
      <c r="P106" s="8">
        <f t="shared" si="18"/>
        <v>0</v>
      </c>
      <c r="Q106" s="8">
        <f t="shared" si="19"/>
        <v>0</v>
      </c>
      <c r="R106" s="8"/>
      <c r="S106" s="8">
        <f t="shared" si="20"/>
        <v>0</v>
      </c>
      <c r="T106" s="8">
        <f t="shared" si="21"/>
        <v>0</v>
      </c>
      <c r="U106" s="8">
        <f t="shared" si="22"/>
        <v>0</v>
      </c>
      <c r="V106" s="8"/>
      <c r="W106" s="8">
        <f t="shared" si="23"/>
        <v>0</v>
      </c>
      <c r="X106" s="8">
        <f t="shared" si="24"/>
        <v>0</v>
      </c>
      <c r="Y106" s="8"/>
      <c r="Z106" s="8"/>
    </row>
    <row r="107" spans="4:26" x14ac:dyDescent="0.35">
      <c r="D107" s="8">
        <f>SUMIF(July!$A$5:$A$200,August!A107,July!$V$5:$V$200)</f>
        <v>0</v>
      </c>
      <c r="E107" s="8">
        <f t="shared" si="13"/>
        <v>0</v>
      </c>
      <c r="J107" s="8">
        <f t="shared" si="14"/>
        <v>0</v>
      </c>
      <c r="K107" s="9" t="str">
        <f t="shared" si="15"/>
        <v/>
      </c>
      <c r="M107" s="8" t="str">
        <f t="shared" si="16"/>
        <v/>
      </c>
      <c r="N107" s="8" t="str">
        <f t="shared" si="17"/>
        <v/>
      </c>
      <c r="O107" s="8"/>
      <c r="P107" s="8">
        <f t="shared" si="18"/>
        <v>0</v>
      </c>
      <c r="Q107" s="8">
        <f t="shared" si="19"/>
        <v>0</v>
      </c>
      <c r="R107" s="8"/>
      <c r="S107" s="8">
        <f t="shared" si="20"/>
        <v>0</v>
      </c>
      <c r="T107" s="8">
        <f t="shared" si="21"/>
        <v>0</v>
      </c>
      <c r="U107" s="8">
        <f t="shared" si="22"/>
        <v>0</v>
      </c>
      <c r="V107" s="8"/>
      <c r="W107" s="8">
        <f t="shared" si="23"/>
        <v>0</v>
      </c>
      <c r="X107" s="8">
        <f t="shared" si="24"/>
        <v>0</v>
      </c>
      <c r="Y107" s="8"/>
      <c r="Z107" s="8"/>
    </row>
    <row r="108" spans="4:26" x14ac:dyDescent="0.35">
      <c r="D108" s="8">
        <f>SUMIF(July!$A$5:$A$200,August!A108,July!$V$5:$V$200)</f>
        <v>0</v>
      </c>
      <c r="E108" s="8">
        <f t="shared" si="13"/>
        <v>0</v>
      </c>
      <c r="J108" s="8">
        <f t="shared" si="14"/>
        <v>0</v>
      </c>
      <c r="K108" s="9" t="str">
        <f t="shared" si="15"/>
        <v/>
      </c>
      <c r="M108" s="8" t="str">
        <f t="shared" si="16"/>
        <v/>
      </c>
      <c r="N108" s="8" t="str">
        <f t="shared" si="17"/>
        <v/>
      </c>
      <c r="O108" s="8"/>
      <c r="P108" s="8">
        <f t="shared" si="18"/>
        <v>0</v>
      </c>
      <c r="Q108" s="8">
        <f t="shared" si="19"/>
        <v>0</v>
      </c>
      <c r="R108" s="8"/>
      <c r="S108" s="8">
        <f t="shared" si="20"/>
        <v>0</v>
      </c>
      <c r="T108" s="8">
        <f t="shared" si="21"/>
        <v>0</v>
      </c>
      <c r="U108" s="8">
        <f t="shared" si="22"/>
        <v>0</v>
      </c>
      <c r="V108" s="8"/>
      <c r="W108" s="8">
        <f t="shared" si="23"/>
        <v>0</v>
      </c>
      <c r="X108" s="8">
        <f t="shared" si="24"/>
        <v>0</v>
      </c>
      <c r="Y108" s="8"/>
      <c r="Z108" s="8"/>
    </row>
    <row r="109" spans="4:26" x14ac:dyDescent="0.35">
      <c r="D109" s="8">
        <f>SUMIF(July!$A$5:$A$200,August!A109,July!$V$5:$V$200)</f>
        <v>0</v>
      </c>
      <c r="E109" s="8">
        <f t="shared" si="13"/>
        <v>0</v>
      </c>
      <c r="J109" s="8">
        <f t="shared" si="14"/>
        <v>0</v>
      </c>
      <c r="K109" s="9" t="str">
        <f t="shared" si="15"/>
        <v/>
      </c>
      <c r="M109" s="8" t="str">
        <f t="shared" si="16"/>
        <v/>
      </c>
      <c r="N109" s="8" t="str">
        <f t="shared" si="17"/>
        <v/>
      </c>
      <c r="O109" s="8"/>
      <c r="P109" s="8">
        <f t="shared" si="18"/>
        <v>0</v>
      </c>
      <c r="Q109" s="8">
        <f t="shared" si="19"/>
        <v>0</v>
      </c>
      <c r="R109" s="8"/>
      <c r="S109" s="8">
        <f t="shared" si="20"/>
        <v>0</v>
      </c>
      <c r="T109" s="8">
        <f t="shared" si="21"/>
        <v>0</v>
      </c>
      <c r="U109" s="8">
        <f t="shared" si="22"/>
        <v>0</v>
      </c>
      <c r="V109" s="8"/>
      <c r="W109" s="8">
        <f t="shared" si="23"/>
        <v>0</v>
      </c>
      <c r="X109" s="8">
        <f t="shared" si="24"/>
        <v>0</v>
      </c>
      <c r="Y109" s="8"/>
      <c r="Z109" s="8"/>
    </row>
    <row r="110" spans="4:26" x14ac:dyDescent="0.35">
      <c r="D110" s="8">
        <f>SUMIF(July!$A$5:$A$200,August!A110,July!$V$5:$V$200)</f>
        <v>0</v>
      </c>
      <c r="E110" s="8">
        <f t="shared" si="13"/>
        <v>0</v>
      </c>
      <c r="J110" s="8">
        <f t="shared" si="14"/>
        <v>0</v>
      </c>
      <c r="K110" s="9" t="str">
        <f t="shared" si="15"/>
        <v/>
      </c>
      <c r="M110" s="8" t="str">
        <f t="shared" si="16"/>
        <v/>
      </c>
      <c r="N110" s="8" t="str">
        <f t="shared" si="17"/>
        <v/>
      </c>
      <c r="O110" s="8"/>
      <c r="P110" s="8">
        <f t="shared" si="18"/>
        <v>0</v>
      </c>
      <c r="Q110" s="8">
        <f t="shared" si="19"/>
        <v>0</v>
      </c>
      <c r="R110" s="8"/>
      <c r="S110" s="8">
        <f t="shared" si="20"/>
        <v>0</v>
      </c>
      <c r="T110" s="8">
        <f t="shared" si="21"/>
        <v>0</v>
      </c>
      <c r="U110" s="8">
        <f t="shared" si="22"/>
        <v>0</v>
      </c>
      <c r="V110" s="8"/>
      <c r="W110" s="8">
        <f t="shared" si="23"/>
        <v>0</v>
      </c>
      <c r="X110" s="8">
        <f t="shared" si="24"/>
        <v>0</v>
      </c>
      <c r="Y110" s="8"/>
      <c r="Z110" s="8"/>
    </row>
    <row r="111" spans="4:26" x14ac:dyDescent="0.35">
      <c r="D111" s="8">
        <f>SUMIF(July!$A$5:$A$200,August!A111,July!$V$5:$V$200)</f>
        <v>0</v>
      </c>
      <c r="E111" s="8">
        <f t="shared" si="13"/>
        <v>0</v>
      </c>
      <c r="J111" s="8">
        <f t="shared" si="14"/>
        <v>0</v>
      </c>
      <c r="K111" s="9" t="str">
        <f t="shared" si="15"/>
        <v/>
      </c>
      <c r="M111" s="8" t="str">
        <f t="shared" si="16"/>
        <v/>
      </c>
      <c r="N111" s="8" t="str">
        <f t="shared" si="17"/>
        <v/>
      </c>
      <c r="O111" s="8"/>
      <c r="P111" s="8">
        <f t="shared" si="18"/>
        <v>0</v>
      </c>
      <c r="Q111" s="8">
        <f t="shared" si="19"/>
        <v>0</v>
      </c>
      <c r="R111" s="8"/>
      <c r="S111" s="8">
        <f t="shared" si="20"/>
        <v>0</v>
      </c>
      <c r="T111" s="8">
        <f t="shared" si="21"/>
        <v>0</v>
      </c>
      <c r="U111" s="8">
        <f t="shared" si="22"/>
        <v>0</v>
      </c>
      <c r="V111" s="8"/>
      <c r="W111" s="8">
        <f t="shared" si="23"/>
        <v>0</v>
      </c>
      <c r="X111" s="8">
        <f t="shared" si="24"/>
        <v>0</v>
      </c>
      <c r="Y111" s="8"/>
      <c r="Z111" s="8"/>
    </row>
    <row r="112" spans="4:26" x14ac:dyDescent="0.35">
      <c r="D112" s="8">
        <f>SUMIF(July!$A$5:$A$200,August!A112,July!$V$5:$V$200)</f>
        <v>0</v>
      </c>
      <c r="E112" s="8">
        <f t="shared" si="13"/>
        <v>0</v>
      </c>
      <c r="J112" s="8">
        <f t="shared" si="14"/>
        <v>0</v>
      </c>
      <c r="K112" s="9" t="str">
        <f t="shared" si="15"/>
        <v/>
      </c>
      <c r="M112" s="8" t="str">
        <f t="shared" si="16"/>
        <v/>
      </c>
      <c r="N112" s="8" t="str">
        <f t="shared" si="17"/>
        <v/>
      </c>
      <c r="O112" s="8"/>
      <c r="P112" s="8">
        <f t="shared" si="18"/>
        <v>0</v>
      </c>
      <c r="Q112" s="8">
        <f t="shared" si="19"/>
        <v>0</v>
      </c>
      <c r="R112" s="8"/>
      <c r="S112" s="8">
        <f t="shared" si="20"/>
        <v>0</v>
      </c>
      <c r="T112" s="8">
        <f t="shared" si="21"/>
        <v>0</v>
      </c>
      <c r="U112" s="8">
        <f t="shared" si="22"/>
        <v>0</v>
      </c>
      <c r="V112" s="8"/>
      <c r="W112" s="8">
        <f t="shared" si="23"/>
        <v>0</v>
      </c>
      <c r="X112" s="8">
        <f t="shared" si="24"/>
        <v>0</v>
      </c>
      <c r="Y112" s="8"/>
      <c r="Z112" s="8"/>
    </row>
    <row r="113" spans="4:26" x14ac:dyDescent="0.35">
      <c r="D113" s="8">
        <f>SUMIF(July!$A$5:$A$200,August!A113,July!$V$5:$V$200)</f>
        <v>0</v>
      </c>
      <c r="E113" s="8">
        <f t="shared" si="13"/>
        <v>0</v>
      </c>
      <c r="J113" s="8">
        <f t="shared" si="14"/>
        <v>0</v>
      </c>
      <c r="K113" s="9" t="str">
        <f t="shared" si="15"/>
        <v/>
      </c>
      <c r="M113" s="8" t="str">
        <f t="shared" si="16"/>
        <v/>
      </c>
      <c r="N113" s="8" t="str">
        <f t="shared" si="17"/>
        <v/>
      </c>
      <c r="O113" s="8"/>
      <c r="P113" s="8">
        <f t="shared" si="18"/>
        <v>0</v>
      </c>
      <c r="Q113" s="8">
        <f t="shared" si="19"/>
        <v>0</v>
      </c>
      <c r="R113" s="8"/>
      <c r="S113" s="8">
        <f t="shared" si="20"/>
        <v>0</v>
      </c>
      <c r="T113" s="8">
        <f t="shared" si="21"/>
        <v>0</v>
      </c>
      <c r="U113" s="8">
        <f t="shared" si="22"/>
        <v>0</v>
      </c>
      <c r="V113" s="8"/>
      <c r="W113" s="8">
        <f t="shared" si="23"/>
        <v>0</v>
      </c>
      <c r="X113" s="8">
        <f t="shared" si="24"/>
        <v>0</v>
      </c>
      <c r="Y113" s="8"/>
      <c r="Z113" s="8"/>
    </row>
    <row r="114" spans="4:26" x14ac:dyDescent="0.35">
      <c r="D114" s="8">
        <f>SUMIF(July!$A$5:$A$200,August!A114,July!$V$5:$V$200)</f>
        <v>0</v>
      </c>
      <c r="E114" s="8">
        <f t="shared" si="13"/>
        <v>0</v>
      </c>
      <c r="J114" s="8">
        <f t="shared" si="14"/>
        <v>0</v>
      </c>
      <c r="K114" s="9" t="str">
        <f t="shared" si="15"/>
        <v/>
      </c>
      <c r="M114" s="8" t="str">
        <f t="shared" si="16"/>
        <v/>
      </c>
      <c r="N114" s="8" t="str">
        <f t="shared" si="17"/>
        <v/>
      </c>
      <c r="O114" s="8"/>
      <c r="P114" s="8">
        <f t="shared" si="18"/>
        <v>0</v>
      </c>
      <c r="Q114" s="8">
        <f t="shared" si="19"/>
        <v>0</v>
      </c>
      <c r="R114" s="8"/>
      <c r="S114" s="8">
        <f t="shared" si="20"/>
        <v>0</v>
      </c>
      <c r="T114" s="8">
        <f t="shared" si="21"/>
        <v>0</v>
      </c>
      <c r="U114" s="8">
        <f t="shared" si="22"/>
        <v>0</v>
      </c>
      <c r="V114" s="8"/>
      <c r="W114" s="8">
        <f t="shared" si="23"/>
        <v>0</v>
      </c>
      <c r="X114" s="8">
        <f t="shared" si="24"/>
        <v>0</v>
      </c>
      <c r="Y114" s="8"/>
      <c r="Z114" s="8"/>
    </row>
    <row r="115" spans="4:26" x14ac:dyDescent="0.35">
      <c r="D115" s="8">
        <f>SUMIF(July!$A$5:$A$200,August!A115,July!$V$5:$V$200)</f>
        <v>0</v>
      </c>
      <c r="E115" s="8">
        <f t="shared" si="13"/>
        <v>0</v>
      </c>
      <c r="J115" s="8">
        <f t="shared" si="14"/>
        <v>0</v>
      </c>
      <c r="K115" s="9" t="str">
        <f t="shared" si="15"/>
        <v/>
      </c>
      <c r="M115" s="8" t="str">
        <f t="shared" si="16"/>
        <v/>
      </c>
      <c r="N115" s="8" t="str">
        <f t="shared" si="17"/>
        <v/>
      </c>
      <c r="O115" s="8"/>
      <c r="P115" s="8">
        <f t="shared" si="18"/>
        <v>0</v>
      </c>
      <c r="Q115" s="8">
        <f t="shared" si="19"/>
        <v>0</v>
      </c>
      <c r="R115" s="8"/>
      <c r="S115" s="8">
        <f t="shared" si="20"/>
        <v>0</v>
      </c>
      <c r="T115" s="8">
        <f t="shared" si="21"/>
        <v>0</v>
      </c>
      <c r="U115" s="8">
        <f t="shared" si="22"/>
        <v>0</v>
      </c>
      <c r="V115" s="8"/>
      <c r="W115" s="8">
        <f t="shared" si="23"/>
        <v>0</v>
      </c>
      <c r="X115" s="8">
        <f t="shared" si="24"/>
        <v>0</v>
      </c>
      <c r="Y115" s="8"/>
      <c r="Z115" s="8"/>
    </row>
    <row r="116" spans="4:26" x14ac:dyDescent="0.35">
      <c r="D116" s="8">
        <f>SUMIF(July!$A$5:$A$200,August!A116,July!$V$5:$V$200)</f>
        <v>0</v>
      </c>
      <c r="E116" s="8">
        <f t="shared" si="13"/>
        <v>0</v>
      </c>
      <c r="J116" s="8">
        <f t="shared" si="14"/>
        <v>0</v>
      </c>
      <c r="K116" s="9" t="str">
        <f t="shared" si="15"/>
        <v/>
      </c>
      <c r="M116" s="8" t="str">
        <f t="shared" si="16"/>
        <v/>
      </c>
      <c r="N116" s="8" t="str">
        <f t="shared" si="17"/>
        <v/>
      </c>
      <c r="O116" s="8"/>
      <c r="P116" s="8">
        <f t="shared" si="18"/>
        <v>0</v>
      </c>
      <c r="Q116" s="8">
        <f t="shared" si="19"/>
        <v>0</v>
      </c>
      <c r="R116" s="8"/>
      <c r="S116" s="8">
        <f t="shared" si="20"/>
        <v>0</v>
      </c>
      <c r="T116" s="8">
        <f t="shared" si="21"/>
        <v>0</v>
      </c>
      <c r="U116" s="8">
        <f t="shared" si="22"/>
        <v>0</v>
      </c>
      <c r="V116" s="8"/>
      <c r="W116" s="8">
        <f t="shared" si="23"/>
        <v>0</v>
      </c>
      <c r="X116" s="8">
        <f t="shared" si="24"/>
        <v>0</v>
      </c>
      <c r="Y116" s="8"/>
      <c r="Z116" s="8"/>
    </row>
    <row r="117" spans="4:26" x14ac:dyDescent="0.35">
      <c r="D117" s="8">
        <f>SUMIF(July!$A$5:$A$200,August!A117,July!$V$5:$V$200)</f>
        <v>0</v>
      </c>
      <c r="E117" s="8">
        <f t="shared" si="13"/>
        <v>0</v>
      </c>
      <c r="J117" s="8">
        <f t="shared" si="14"/>
        <v>0</v>
      </c>
      <c r="K117" s="9" t="str">
        <f t="shared" si="15"/>
        <v/>
      </c>
      <c r="M117" s="8" t="str">
        <f t="shared" si="16"/>
        <v/>
      </c>
      <c r="N117" s="8" t="str">
        <f t="shared" si="17"/>
        <v/>
      </c>
      <c r="O117" s="8"/>
      <c r="P117" s="8">
        <f t="shared" si="18"/>
        <v>0</v>
      </c>
      <c r="Q117" s="8">
        <f t="shared" si="19"/>
        <v>0</v>
      </c>
      <c r="R117" s="8"/>
      <c r="S117" s="8">
        <f t="shared" si="20"/>
        <v>0</v>
      </c>
      <c r="T117" s="8">
        <f t="shared" si="21"/>
        <v>0</v>
      </c>
      <c r="U117" s="8">
        <f t="shared" si="22"/>
        <v>0</v>
      </c>
      <c r="V117" s="8"/>
      <c r="W117" s="8">
        <f t="shared" si="23"/>
        <v>0</v>
      </c>
      <c r="X117" s="8">
        <f t="shared" si="24"/>
        <v>0</v>
      </c>
      <c r="Y117" s="8"/>
      <c r="Z117" s="8"/>
    </row>
    <row r="118" spans="4:26" x14ac:dyDescent="0.35">
      <c r="D118" s="8">
        <f>SUMIF(July!$A$5:$A$200,August!A118,July!$V$5:$V$200)</f>
        <v>0</v>
      </c>
      <c r="E118" s="8">
        <f t="shared" si="13"/>
        <v>0</v>
      </c>
      <c r="J118" s="8">
        <f t="shared" si="14"/>
        <v>0</v>
      </c>
      <c r="K118" s="9" t="str">
        <f t="shared" si="15"/>
        <v/>
      </c>
      <c r="M118" s="8" t="str">
        <f t="shared" si="16"/>
        <v/>
      </c>
      <c r="N118" s="8" t="str">
        <f t="shared" si="17"/>
        <v/>
      </c>
      <c r="O118" s="8"/>
      <c r="P118" s="8">
        <f t="shared" si="18"/>
        <v>0</v>
      </c>
      <c r="Q118" s="8">
        <f t="shared" si="19"/>
        <v>0</v>
      </c>
      <c r="R118" s="8"/>
      <c r="S118" s="8">
        <f t="shared" si="20"/>
        <v>0</v>
      </c>
      <c r="T118" s="8">
        <f t="shared" si="21"/>
        <v>0</v>
      </c>
      <c r="U118" s="8">
        <f t="shared" si="22"/>
        <v>0</v>
      </c>
      <c r="V118" s="8"/>
      <c r="W118" s="8">
        <f t="shared" si="23"/>
        <v>0</v>
      </c>
      <c r="X118" s="8">
        <f t="shared" si="24"/>
        <v>0</v>
      </c>
      <c r="Y118" s="8"/>
      <c r="Z118" s="8"/>
    </row>
    <row r="119" spans="4:26" x14ac:dyDescent="0.35">
      <c r="D119" s="8">
        <f>SUMIF(July!$A$5:$A$200,August!A119,July!$V$5:$V$200)</f>
        <v>0</v>
      </c>
      <c r="E119" s="8">
        <f t="shared" si="13"/>
        <v>0</v>
      </c>
      <c r="J119" s="8">
        <f t="shared" si="14"/>
        <v>0</v>
      </c>
      <c r="K119" s="9" t="str">
        <f t="shared" si="15"/>
        <v/>
      </c>
      <c r="M119" s="8" t="str">
        <f t="shared" si="16"/>
        <v/>
      </c>
      <c r="N119" s="8" t="str">
        <f t="shared" si="17"/>
        <v/>
      </c>
      <c r="O119" s="8"/>
      <c r="P119" s="8">
        <f t="shared" si="18"/>
        <v>0</v>
      </c>
      <c r="Q119" s="8">
        <f t="shared" si="19"/>
        <v>0</v>
      </c>
      <c r="R119" s="8"/>
      <c r="S119" s="8">
        <f t="shared" si="20"/>
        <v>0</v>
      </c>
      <c r="T119" s="8">
        <f t="shared" si="21"/>
        <v>0</v>
      </c>
      <c r="U119" s="8">
        <f t="shared" si="22"/>
        <v>0</v>
      </c>
      <c r="V119" s="8"/>
      <c r="W119" s="8">
        <f t="shared" si="23"/>
        <v>0</v>
      </c>
      <c r="X119" s="8">
        <f t="shared" si="24"/>
        <v>0</v>
      </c>
      <c r="Y119" s="8"/>
      <c r="Z119" s="8"/>
    </row>
    <row r="120" spans="4:26" x14ac:dyDescent="0.35">
      <c r="D120" s="8">
        <f>SUMIF(July!$A$5:$A$200,August!A120,July!$V$5:$V$200)</f>
        <v>0</v>
      </c>
      <c r="E120" s="8">
        <f t="shared" si="13"/>
        <v>0</v>
      </c>
      <c r="J120" s="8">
        <f t="shared" si="14"/>
        <v>0</v>
      </c>
      <c r="K120" s="9" t="str">
        <f t="shared" si="15"/>
        <v/>
      </c>
      <c r="M120" s="8" t="str">
        <f t="shared" si="16"/>
        <v/>
      </c>
      <c r="N120" s="8" t="str">
        <f t="shared" si="17"/>
        <v/>
      </c>
      <c r="O120" s="8"/>
      <c r="P120" s="8">
        <f t="shared" si="18"/>
        <v>0</v>
      </c>
      <c r="Q120" s="8">
        <f t="shared" si="19"/>
        <v>0</v>
      </c>
      <c r="R120" s="8"/>
      <c r="S120" s="8">
        <f t="shared" si="20"/>
        <v>0</v>
      </c>
      <c r="T120" s="8">
        <f t="shared" si="21"/>
        <v>0</v>
      </c>
      <c r="U120" s="8">
        <f t="shared" si="22"/>
        <v>0</v>
      </c>
      <c r="V120" s="8"/>
      <c r="W120" s="8">
        <f t="shared" si="23"/>
        <v>0</v>
      </c>
      <c r="X120" s="8">
        <f t="shared" si="24"/>
        <v>0</v>
      </c>
      <c r="Y120" s="8"/>
      <c r="Z120" s="8"/>
    </row>
    <row r="121" spans="4:26" x14ac:dyDescent="0.35">
      <c r="D121" s="8">
        <f>SUMIF(July!$A$5:$A$200,August!A121,July!$V$5:$V$200)</f>
        <v>0</v>
      </c>
      <c r="E121" s="8">
        <f t="shared" si="13"/>
        <v>0</v>
      </c>
      <c r="J121" s="8">
        <f t="shared" si="14"/>
        <v>0</v>
      </c>
      <c r="K121" s="9" t="str">
        <f t="shared" si="15"/>
        <v/>
      </c>
      <c r="M121" s="8" t="str">
        <f t="shared" si="16"/>
        <v/>
      </c>
      <c r="N121" s="8" t="str">
        <f t="shared" si="17"/>
        <v/>
      </c>
      <c r="O121" s="8"/>
      <c r="P121" s="8">
        <f t="shared" si="18"/>
        <v>0</v>
      </c>
      <c r="Q121" s="8">
        <f t="shared" si="19"/>
        <v>0</v>
      </c>
      <c r="R121" s="8"/>
      <c r="S121" s="8">
        <f t="shared" si="20"/>
        <v>0</v>
      </c>
      <c r="T121" s="8">
        <f t="shared" si="21"/>
        <v>0</v>
      </c>
      <c r="U121" s="8">
        <f t="shared" si="22"/>
        <v>0</v>
      </c>
      <c r="V121" s="8"/>
      <c r="W121" s="8">
        <f t="shared" si="23"/>
        <v>0</v>
      </c>
      <c r="X121" s="8">
        <f t="shared" si="24"/>
        <v>0</v>
      </c>
      <c r="Y121" s="8"/>
      <c r="Z121" s="8"/>
    </row>
    <row r="122" spans="4:26" x14ac:dyDescent="0.35">
      <c r="D122" s="8">
        <f>SUMIF(July!$A$5:$A$200,August!A122,July!$V$5:$V$200)</f>
        <v>0</v>
      </c>
      <c r="E122" s="8">
        <f t="shared" si="13"/>
        <v>0</v>
      </c>
      <c r="J122" s="8">
        <f t="shared" si="14"/>
        <v>0</v>
      </c>
      <c r="K122" s="9" t="str">
        <f t="shared" si="15"/>
        <v/>
      </c>
      <c r="M122" s="8" t="str">
        <f t="shared" si="16"/>
        <v/>
      </c>
      <c r="N122" s="8" t="str">
        <f t="shared" si="17"/>
        <v/>
      </c>
      <c r="O122" s="8"/>
      <c r="P122" s="8">
        <f t="shared" si="18"/>
        <v>0</v>
      </c>
      <c r="Q122" s="8">
        <f t="shared" si="19"/>
        <v>0</v>
      </c>
      <c r="R122" s="8"/>
      <c r="S122" s="8">
        <f t="shared" si="20"/>
        <v>0</v>
      </c>
      <c r="T122" s="8">
        <f t="shared" si="21"/>
        <v>0</v>
      </c>
      <c r="U122" s="8">
        <f t="shared" si="22"/>
        <v>0</v>
      </c>
      <c r="V122" s="8"/>
      <c r="W122" s="8">
        <f t="shared" si="23"/>
        <v>0</v>
      </c>
      <c r="X122" s="8">
        <f t="shared" si="24"/>
        <v>0</v>
      </c>
      <c r="Y122" s="8"/>
      <c r="Z122" s="8"/>
    </row>
    <row r="123" spans="4:26" x14ac:dyDescent="0.35">
      <c r="D123" s="8">
        <f>SUMIF(July!$A$5:$A$200,August!A123,July!$V$5:$V$200)</f>
        <v>0</v>
      </c>
      <c r="E123" s="8">
        <f t="shared" si="13"/>
        <v>0</v>
      </c>
      <c r="J123" s="8">
        <f t="shared" si="14"/>
        <v>0</v>
      </c>
      <c r="K123" s="9" t="str">
        <f t="shared" si="15"/>
        <v/>
      </c>
      <c r="M123" s="8" t="str">
        <f t="shared" si="16"/>
        <v/>
      </c>
      <c r="N123" s="8" t="str">
        <f t="shared" si="17"/>
        <v/>
      </c>
      <c r="O123" s="8"/>
      <c r="P123" s="8">
        <f t="shared" si="18"/>
        <v>0</v>
      </c>
      <c r="Q123" s="8">
        <f t="shared" si="19"/>
        <v>0</v>
      </c>
      <c r="R123" s="8"/>
      <c r="S123" s="8">
        <f t="shared" si="20"/>
        <v>0</v>
      </c>
      <c r="T123" s="8">
        <f t="shared" si="21"/>
        <v>0</v>
      </c>
      <c r="U123" s="8">
        <f t="shared" si="22"/>
        <v>0</v>
      </c>
      <c r="V123" s="8"/>
      <c r="W123" s="8">
        <f t="shared" si="23"/>
        <v>0</v>
      </c>
      <c r="X123" s="8">
        <f t="shared" si="24"/>
        <v>0</v>
      </c>
      <c r="Y123" s="8"/>
      <c r="Z123" s="8"/>
    </row>
    <row r="124" spans="4:26" x14ac:dyDescent="0.35">
      <c r="D124" s="8">
        <f>SUMIF(July!$A$5:$A$200,August!A124,July!$V$5:$V$200)</f>
        <v>0</v>
      </c>
      <c r="E124" s="8">
        <f t="shared" si="13"/>
        <v>0</v>
      </c>
      <c r="J124" s="8">
        <f t="shared" si="14"/>
        <v>0</v>
      </c>
      <c r="K124" s="9" t="str">
        <f t="shared" si="15"/>
        <v/>
      </c>
      <c r="M124" s="8" t="str">
        <f t="shared" si="16"/>
        <v/>
      </c>
      <c r="N124" s="8" t="str">
        <f t="shared" si="17"/>
        <v/>
      </c>
      <c r="O124" s="8"/>
      <c r="P124" s="8">
        <f t="shared" si="18"/>
        <v>0</v>
      </c>
      <c r="Q124" s="8">
        <f t="shared" si="19"/>
        <v>0</v>
      </c>
      <c r="R124" s="8"/>
      <c r="S124" s="8">
        <f t="shared" si="20"/>
        <v>0</v>
      </c>
      <c r="T124" s="8">
        <f t="shared" si="21"/>
        <v>0</v>
      </c>
      <c r="U124" s="8">
        <f t="shared" si="22"/>
        <v>0</v>
      </c>
      <c r="V124" s="8"/>
      <c r="W124" s="8">
        <f t="shared" si="23"/>
        <v>0</v>
      </c>
      <c r="X124" s="8">
        <f t="shared" si="24"/>
        <v>0</v>
      </c>
      <c r="Y124" s="8"/>
      <c r="Z124" s="8"/>
    </row>
    <row r="125" spans="4:26" x14ac:dyDescent="0.35">
      <c r="D125" s="8">
        <f>SUMIF(July!$A$5:$A$200,August!A125,July!$V$5:$V$200)</f>
        <v>0</v>
      </c>
      <c r="E125" s="8">
        <f t="shared" si="13"/>
        <v>0</v>
      </c>
      <c r="J125" s="8">
        <f t="shared" si="14"/>
        <v>0</v>
      </c>
      <c r="K125" s="9" t="str">
        <f t="shared" si="15"/>
        <v/>
      </c>
      <c r="M125" s="8" t="str">
        <f t="shared" si="16"/>
        <v/>
      </c>
      <c r="N125" s="8" t="str">
        <f t="shared" si="17"/>
        <v/>
      </c>
      <c r="O125" s="8"/>
      <c r="P125" s="8">
        <f t="shared" si="18"/>
        <v>0</v>
      </c>
      <c r="Q125" s="8">
        <f t="shared" si="19"/>
        <v>0</v>
      </c>
      <c r="R125" s="8"/>
      <c r="S125" s="8">
        <f t="shared" si="20"/>
        <v>0</v>
      </c>
      <c r="T125" s="8">
        <f t="shared" si="21"/>
        <v>0</v>
      </c>
      <c r="U125" s="8">
        <f t="shared" si="22"/>
        <v>0</v>
      </c>
      <c r="V125" s="8"/>
      <c r="W125" s="8">
        <f t="shared" si="23"/>
        <v>0</v>
      </c>
      <c r="X125" s="8">
        <f t="shared" si="24"/>
        <v>0</v>
      </c>
      <c r="Y125" s="8"/>
      <c r="Z125" s="8"/>
    </row>
    <row r="126" spans="4:26" x14ac:dyDescent="0.35">
      <c r="D126" s="8">
        <f>SUMIF(July!$A$5:$A$200,August!A126,July!$V$5:$V$200)</f>
        <v>0</v>
      </c>
      <c r="E126" s="8">
        <f t="shared" si="13"/>
        <v>0</v>
      </c>
      <c r="J126" s="8">
        <f t="shared" si="14"/>
        <v>0</v>
      </c>
      <c r="K126" s="9" t="str">
        <f t="shared" si="15"/>
        <v/>
      </c>
      <c r="M126" s="8" t="str">
        <f t="shared" si="16"/>
        <v/>
      </c>
      <c r="N126" s="8" t="str">
        <f t="shared" si="17"/>
        <v/>
      </c>
      <c r="O126" s="8"/>
      <c r="P126" s="8">
        <f t="shared" si="18"/>
        <v>0</v>
      </c>
      <c r="Q126" s="8">
        <f t="shared" si="19"/>
        <v>0</v>
      </c>
      <c r="R126" s="8"/>
      <c r="S126" s="8">
        <f t="shared" si="20"/>
        <v>0</v>
      </c>
      <c r="T126" s="8">
        <f t="shared" si="21"/>
        <v>0</v>
      </c>
      <c r="U126" s="8">
        <f t="shared" si="22"/>
        <v>0</v>
      </c>
      <c r="V126" s="8"/>
      <c r="W126" s="8">
        <f t="shared" si="23"/>
        <v>0</v>
      </c>
      <c r="X126" s="8">
        <f t="shared" si="24"/>
        <v>0</v>
      </c>
      <c r="Y126" s="8"/>
      <c r="Z126" s="8"/>
    </row>
    <row r="127" spans="4:26" x14ac:dyDescent="0.35">
      <c r="D127" s="8">
        <f>SUMIF(July!$A$5:$A$200,August!A127,July!$V$5:$V$200)</f>
        <v>0</v>
      </c>
      <c r="E127" s="8">
        <f t="shared" si="13"/>
        <v>0</v>
      </c>
      <c r="J127" s="8">
        <f t="shared" si="14"/>
        <v>0</v>
      </c>
      <c r="K127" s="9" t="str">
        <f t="shared" si="15"/>
        <v/>
      </c>
      <c r="M127" s="8" t="str">
        <f t="shared" si="16"/>
        <v/>
      </c>
      <c r="N127" s="8" t="str">
        <f t="shared" si="17"/>
        <v/>
      </c>
      <c r="O127" s="8"/>
      <c r="P127" s="8">
        <f t="shared" si="18"/>
        <v>0</v>
      </c>
      <c r="Q127" s="8">
        <f t="shared" si="19"/>
        <v>0</v>
      </c>
      <c r="R127" s="8"/>
      <c r="S127" s="8">
        <f t="shared" si="20"/>
        <v>0</v>
      </c>
      <c r="T127" s="8">
        <f t="shared" si="21"/>
        <v>0</v>
      </c>
      <c r="U127" s="8">
        <f t="shared" si="22"/>
        <v>0</v>
      </c>
      <c r="V127" s="8"/>
      <c r="W127" s="8">
        <f t="shared" si="23"/>
        <v>0</v>
      </c>
      <c r="X127" s="8">
        <f t="shared" si="24"/>
        <v>0</v>
      </c>
      <c r="Y127" s="8"/>
      <c r="Z127" s="8"/>
    </row>
    <row r="128" spans="4:26" x14ac:dyDescent="0.35">
      <c r="D128" s="8">
        <f>SUMIF(July!$A$5:$A$200,August!A128,July!$V$5:$V$200)</f>
        <v>0</v>
      </c>
      <c r="E128" s="8">
        <f t="shared" si="13"/>
        <v>0</v>
      </c>
      <c r="J128" s="8">
        <f t="shared" si="14"/>
        <v>0</v>
      </c>
      <c r="K128" s="9" t="str">
        <f t="shared" si="15"/>
        <v/>
      </c>
      <c r="M128" s="8" t="str">
        <f t="shared" si="16"/>
        <v/>
      </c>
      <c r="N128" s="8" t="str">
        <f t="shared" si="17"/>
        <v/>
      </c>
      <c r="O128" s="8"/>
      <c r="P128" s="8">
        <f t="shared" si="18"/>
        <v>0</v>
      </c>
      <c r="Q128" s="8">
        <f t="shared" si="19"/>
        <v>0</v>
      </c>
      <c r="R128" s="8"/>
      <c r="S128" s="8">
        <f t="shared" si="20"/>
        <v>0</v>
      </c>
      <c r="T128" s="8">
        <f t="shared" si="21"/>
        <v>0</v>
      </c>
      <c r="U128" s="8">
        <f t="shared" si="22"/>
        <v>0</v>
      </c>
      <c r="V128" s="8"/>
      <c r="W128" s="8">
        <f t="shared" si="23"/>
        <v>0</v>
      </c>
      <c r="X128" s="8">
        <f t="shared" si="24"/>
        <v>0</v>
      </c>
      <c r="Y128" s="8"/>
      <c r="Z128" s="8"/>
    </row>
    <row r="129" spans="4:26" x14ac:dyDescent="0.35">
      <c r="D129" s="8">
        <f>SUMIF(July!$A$5:$A$200,August!A129,July!$V$5:$V$200)</f>
        <v>0</v>
      </c>
      <c r="E129" s="8">
        <f t="shared" si="13"/>
        <v>0</v>
      </c>
      <c r="J129" s="8">
        <f t="shared" si="14"/>
        <v>0</v>
      </c>
      <c r="K129" s="9" t="str">
        <f t="shared" si="15"/>
        <v/>
      </c>
      <c r="M129" s="8" t="str">
        <f t="shared" si="16"/>
        <v/>
      </c>
      <c r="N129" s="8" t="str">
        <f t="shared" si="17"/>
        <v/>
      </c>
      <c r="O129" s="8"/>
      <c r="P129" s="8">
        <f t="shared" si="18"/>
        <v>0</v>
      </c>
      <c r="Q129" s="8">
        <f t="shared" si="19"/>
        <v>0</v>
      </c>
      <c r="R129" s="8"/>
      <c r="S129" s="8">
        <f t="shared" si="20"/>
        <v>0</v>
      </c>
      <c r="T129" s="8">
        <f t="shared" si="21"/>
        <v>0</v>
      </c>
      <c r="U129" s="8">
        <f t="shared" si="22"/>
        <v>0</v>
      </c>
      <c r="V129" s="8"/>
      <c r="W129" s="8">
        <f t="shared" si="23"/>
        <v>0</v>
      </c>
      <c r="X129" s="8">
        <f t="shared" si="24"/>
        <v>0</v>
      </c>
      <c r="Y129" s="8"/>
      <c r="Z129" s="8"/>
    </row>
    <row r="130" spans="4:26" x14ac:dyDescent="0.35">
      <c r="D130" s="8">
        <f>SUMIF(July!$A$5:$A$200,August!A130,July!$V$5:$V$200)</f>
        <v>0</v>
      </c>
      <c r="E130" s="8">
        <f t="shared" si="13"/>
        <v>0</v>
      </c>
      <c r="J130" s="8">
        <f t="shared" si="14"/>
        <v>0</v>
      </c>
      <c r="K130" s="9" t="str">
        <f t="shared" si="15"/>
        <v/>
      </c>
      <c r="M130" s="8" t="str">
        <f t="shared" si="16"/>
        <v/>
      </c>
      <c r="N130" s="8" t="str">
        <f t="shared" si="17"/>
        <v/>
      </c>
      <c r="O130" s="8"/>
      <c r="P130" s="8">
        <f t="shared" si="18"/>
        <v>0</v>
      </c>
      <c r="Q130" s="8">
        <f t="shared" si="19"/>
        <v>0</v>
      </c>
      <c r="R130" s="8"/>
      <c r="S130" s="8">
        <f t="shared" si="20"/>
        <v>0</v>
      </c>
      <c r="T130" s="8">
        <f t="shared" si="21"/>
        <v>0</v>
      </c>
      <c r="U130" s="8">
        <f t="shared" si="22"/>
        <v>0</v>
      </c>
      <c r="V130" s="8"/>
      <c r="W130" s="8">
        <f t="shared" si="23"/>
        <v>0</v>
      </c>
      <c r="X130" s="8">
        <f t="shared" si="24"/>
        <v>0</v>
      </c>
      <c r="Y130" s="8"/>
      <c r="Z130" s="8"/>
    </row>
    <row r="131" spans="4:26" x14ac:dyDescent="0.35">
      <c r="D131" s="8">
        <f>SUMIF(July!$A$5:$A$200,August!A131,July!$V$5:$V$200)</f>
        <v>0</v>
      </c>
      <c r="E131" s="8">
        <f t="shared" si="13"/>
        <v>0</v>
      </c>
      <c r="J131" s="8">
        <f t="shared" si="14"/>
        <v>0</v>
      </c>
      <c r="K131" s="9" t="str">
        <f t="shared" si="15"/>
        <v/>
      </c>
      <c r="M131" s="8" t="str">
        <f t="shared" si="16"/>
        <v/>
      </c>
      <c r="N131" s="8" t="str">
        <f t="shared" si="17"/>
        <v/>
      </c>
      <c r="O131" s="8"/>
      <c r="P131" s="8">
        <f t="shared" si="18"/>
        <v>0</v>
      </c>
      <c r="Q131" s="8">
        <f t="shared" si="19"/>
        <v>0</v>
      </c>
      <c r="R131" s="8"/>
      <c r="S131" s="8">
        <f t="shared" si="20"/>
        <v>0</v>
      </c>
      <c r="T131" s="8">
        <f t="shared" si="21"/>
        <v>0</v>
      </c>
      <c r="U131" s="8">
        <f t="shared" si="22"/>
        <v>0</v>
      </c>
      <c r="V131" s="8"/>
      <c r="W131" s="8">
        <f t="shared" si="23"/>
        <v>0</v>
      </c>
      <c r="X131" s="8">
        <f t="shared" si="24"/>
        <v>0</v>
      </c>
      <c r="Y131" s="8"/>
      <c r="Z131" s="8"/>
    </row>
    <row r="132" spans="4:26" x14ac:dyDescent="0.35">
      <c r="D132" s="8">
        <f>SUMIF(July!$A$5:$A$200,August!A132,July!$V$5:$V$200)</f>
        <v>0</v>
      </c>
      <c r="E132" s="8">
        <f t="shared" si="13"/>
        <v>0</v>
      </c>
      <c r="J132" s="8">
        <f t="shared" si="14"/>
        <v>0</v>
      </c>
      <c r="K132" s="9" t="str">
        <f t="shared" si="15"/>
        <v/>
      </c>
      <c r="M132" s="8" t="str">
        <f t="shared" si="16"/>
        <v/>
      </c>
      <c r="N132" s="8" t="str">
        <f t="shared" si="17"/>
        <v/>
      </c>
      <c r="O132" s="8"/>
      <c r="P132" s="8">
        <f t="shared" si="18"/>
        <v>0</v>
      </c>
      <c r="Q132" s="8">
        <f t="shared" si="19"/>
        <v>0</v>
      </c>
      <c r="R132" s="8"/>
      <c r="S132" s="8">
        <f t="shared" si="20"/>
        <v>0</v>
      </c>
      <c r="T132" s="8">
        <f t="shared" si="21"/>
        <v>0</v>
      </c>
      <c r="U132" s="8">
        <f t="shared" si="22"/>
        <v>0</v>
      </c>
      <c r="V132" s="8"/>
      <c r="W132" s="8">
        <f t="shared" si="23"/>
        <v>0</v>
      </c>
      <c r="X132" s="8">
        <f t="shared" si="24"/>
        <v>0</v>
      </c>
      <c r="Y132" s="8"/>
      <c r="Z132" s="8"/>
    </row>
    <row r="133" spans="4:26" x14ac:dyDescent="0.35">
      <c r="D133" s="8">
        <f>SUMIF(July!$A$5:$A$200,August!A133,July!$V$5:$V$200)</f>
        <v>0</v>
      </c>
      <c r="E133" s="8">
        <f t="shared" si="13"/>
        <v>0</v>
      </c>
      <c r="J133" s="8">
        <f t="shared" si="14"/>
        <v>0</v>
      </c>
      <c r="K133" s="9" t="str">
        <f t="shared" si="15"/>
        <v/>
      </c>
      <c r="M133" s="8" t="str">
        <f t="shared" si="16"/>
        <v/>
      </c>
      <c r="N133" s="8" t="str">
        <f t="shared" si="17"/>
        <v/>
      </c>
      <c r="O133" s="8"/>
      <c r="P133" s="8">
        <f t="shared" si="18"/>
        <v>0</v>
      </c>
      <c r="Q133" s="8">
        <f t="shared" si="19"/>
        <v>0</v>
      </c>
      <c r="R133" s="8"/>
      <c r="S133" s="8">
        <f t="shared" si="20"/>
        <v>0</v>
      </c>
      <c r="T133" s="8">
        <f t="shared" si="21"/>
        <v>0</v>
      </c>
      <c r="U133" s="8">
        <f t="shared" si="22"/>
        <v>0</v>
      </c>
      <c r="V133" s="8"/>
      <c r="W133" s="8">
        <f t="shared" si="23"/>
        <v>0</v>
      </c>
      <c r="X133" s="8">
        <f t="shared" si="24"/>
        <v>0</v>
      </c>
      <c r="Y133" s="8"/>
      <c r="Z133" s="8"/>
    </row>
    <row r="134" spans="4:26" x14ac:dyDescent="0.35">
      <c r="D134" s="8">
        <f>SUMIF(July!$A$5:$A$200,August!A134,July!$V$5:$V$200)</f>
        <v>0</v>
      </c>
      <c r="E134" s="8">
        <f t="shared" ref="E134:E197" si="25">D134-C134</f>
        <v>0</v>
      </c>
      <c r="J134" s="8">
        <f t="shared" ref="J134:J197" si="26">SUM(C134,F134:I134)</f>
        <v>0</v>
      </c>
      <c r="K134" s="9" t="str">
        <f t="shared" ref="K134:K197" si="27">IFERROR(J134/$J$3,"")</f>
        <v/>
      </c>
      <c r="M134" s="8" t="str">
        <f t="shared" ref="M134:M197" si="28">IFERROR(K134*$L$3,"")</f>
        <v/>
      </c>
      <c r="N134" s="8" t="str">
        <f t="shared" ref="N134:N197" si="29">IFERROR(L134-M134,"")</f>
        <v/>
      </c>
      <c r="O134" s="8"/>
      <c r="P134" s="8">
        <f t="shared" ref="P134:P197" si="30">$J134*(0.01/4)</f>
        <v>0</v>
      </c>
      <c r="Q134" s="8">
        <f t="shared" ref="Q134:Q197" si="31">P134+O134</f>
        <v>0</v>
      </c>
      <c r="R134" s="8"/>
      <c r="S134" s="8">
        <f t="shared" ref="S134:S197" si="32">$J134*(0.02/4)</f>
        <v>0</v>
      </c>
      <c r="T134" s="8">
        <f t="shared" ref="T134:T197" si="33">S134+R134</f>
        <v>0</v>
      </c>
      <c r="U134" s="8">
        <f t="shared" ref="U134:U197" si="34">SUM(L134,O134,R134)</f>
        <v>0</v>
      </c>
      <c r="V134" s="8"/>
      <c r="W134" s="8">
        <f t="shared" ref="W134:W197" si="35">SUM(J134,U134)</f>
        <v>0</v>
      </c>
      <c r="X134" s="8">
        <f t="shared" ref="X134:X197" si="36">W134-V134</f>
        <v>0</v>
      </c>
      <c r="Y134" s="8"/>
      <c r="Z134" s="8"/>
    </row>
    <row r="135" spans="4:26" x14ac:dyDescent="0.35">
      <c r="D135" s="8">
        <f>SUMIF(July!$A$5:$A$200,August!A135,July!$V$5:$V$200)</f>
        <v>0</v>
      </c>
      <c r="E135" s="8">
        <f t="shared" si="25"/>
        <v>0</v>
      </c>
      <c r="J135" s="8">
        <f t="shared" si="26"/>
        <v>0</v>
      </c>
      <c r="K135" s="9" t="str">
        <f t="shared" si="27"/>
        <v/>
      </c>
      <c r="M135" s="8" t="str">
        <f t="shared" si="28"/>
        <v/>
      </c>
      <c r="N135" s="8" t="str">
        <f t="shared" si="29"/>
        <v/>
      </c>
      <c r="O135" s="8"/>
      <c r="P135" s="8">
        <f t="shared" si="30"/>
        <v>0</v>
      </c>
      <c r="Q135" s="8">
        <f t="shared" si="31"/>
        <v>0</v>
      </c>
      <c r="R135" s="8"/>
      <c r="S135" s="8">
        <f t="shared" si="32"/>
        <v>0</v>
      </c>
      <c r="T135" s="8">
        <f t="shared" si="33"/>
        <v>0</v>
      </c>
      <c r="U135" s="8">
        <f t="shared" si="34"/>
        <v>0</v>
      </c>
      <c r="V135" s="8"/>
      <c r="W135" s="8">
        <f t="shared" si="35"/>
        <v>0</v>
      </c>
      <c r="X135" s="8">
        <f t="shared" si="36"/>
        <v>0</v>
      </c>
      <c r="Y135" s="8"/>
      <c r="Z135" s="8"/>
    </row>
    <row r="136" spans="4:26" x14ac:dyDescent="0.35">
      <c r="D136" s="8">
        <f>SUMIF(July!$A$5:$A$200,August!A136,July!$V$5:$V$200)</f>
        <v>0</v>
      </c>
      <c r="E136" s="8">
        <f t="shared" si="25"/>
        <v>0</v>
      </c>
      <c r="J136" s="8">
        <f t="shared" si="26"/>
        <v>0</v>
      </c>
      <c r="K136" s="9" t="str">
        <f t="shared" si="27"/>
        <v/>
      </c>
      <c r="M136" s="8" t="str">
        <f t="shared" si="28"/>
        <v/>
      </c>
      <c r="N136" s="8" t="str">
        <f t="shared" si="29"/>
        <v/>
      </c>
      <c r="O136" s="8"/>
      <c r="P136" s="8">
        <f t="shared" si="30"/>
        <v>0</v>
      </c>
      <c r="Q136" s="8">
        <f t="shared" si="31"/>
        <v>0</v>
      </c>
      <c r="R136" s="8"/>
      <c r="S136" s="8">
        <f t="shared" si="32"/>
        <v>0</v>
      </c>
      <c r="T136" s="8">
        <f t="shared" si="33"/>
        <v>0</v>
      </c>
      <c r="U136" s="8">
        <f t="shared" si="34"/>
        <v>0</v>
      </c>
      <c r="V136" s="8"/>
      <c r="W136" s="8">
        <f t="shared" si="35"/>
        <v>0</v>
      </c>
      <c r="X136" s="8">
        <f t="shared" si="36"/>
        <v>0</v>
      </c>
      <c r="Y136" s="8"/>
      <c r="Z136" s="8"/>
    </row>
    <row r="137" spans="4:26" x14ac:dyDescent="0.35">
      <c r="D137" s="8">
        <f>SUMIF(July!$A$5:$A$200,August!A137,July!$V$5:$V$200)</f>
        <v>0</v>
      </c>
      <c r="E137" s="8">
        <f t="shared" si="25"/>
        <v>0</v>
      </c>
      <c r="J137" s="8">
        <f t="shared" si="26"/>
        <v>0</v>
      </c>
      <c r="K137" s="9" t="str">
        <f t="shared" si="27"/>
        <v/>
      </c>
      <c r="M137" s="8" t="str">
        <f t="shared" si="28"/>
        <v/>
      </c>
      <c r="N137" s="8" t="str">
        <f t="shared" si="29"/>
        <v/>
      </c>
      <c r="O137" s="8"/>
      <c r="P137" s="8">
        <f t="shared" si="30"/>
        <v>0</v>
      </c>
      <c r="Q137" s="8">
        <f t="shared" si="31"/>
        <v>0</v>
      </c>
      <c r="R137" s="8"/>
      <c r="S137" s="8">
        <f t="shared" si="32"/>
        <v>0</v>
      </c>
      <c r="T137" s="8">
        <f t="shared" si="33"/>
        <v>0</v>
      </c>
      <c r="U137" s="8">
        <f t="shared" si="34"/>
        <v>0</v>
      </c>
      <c r="V137" s="8"/>
      <c r="W137" s="8">
        <f t="shared" si="35"/>
        <v>0</v>
      </c>
      <c r="X137" s="8">
        <f t="shared" si="36"/>
        <v>0</v>
      </c>
      <c r="Y137" s="8"/>
      <c r="Z137" s="8"/>
    </row>
    <row r="138" spans="4:26" x14ac:dyDescent="0.35">
      <c r="D138" s="8">
        <f>SUMIF(July!$A$5:$A$200,August!A138,July!$V$5:$V$200)</f>
        <v>0</v>
      </c>
      <c r="E138" s="8">
        <f t="shared" si="25"/>
        <v>0</v>
      </c>
      <c r="J138" s="8">
        <f t="shared" si="26"/>
        <v>0</v>
      </c>
      <c r="K138" s="9" t="str">
        <f t="shared" si="27"/>
        <v/>
      </c>
      <c r="M138" s="8" t="str">
        <f t="shared" si="28"/>
        <v/>
      </c>
      <c r="N138" s="8" t="str">
        <f t="shared" si="29"/>
        <v/>
      </c>
      <c r="O138" s="8"/>
      <c r="P138" s="8">
        <f t="shared" si="30"/>
        <v>0</v>
      </c>
      <c r="Q138" s="8">
        <f t="shared" si="31"/>
        <v>0</v>
      </c>
      <c r="R138" s="8"/>
      <c r="S138" s="8">
        <f t="shared" si="32"/>
        <v>0</v>
      </c>
      <c r="T138" s="8">
        <f t="shared" si="33"/>
        <v>0</v>
      </c>
      <c r="U138" s="8">
        <f t="shared" si="34"/>
        <v>0</v>
      </c>
      <c r="V138" s="8"/>
      <c r="W138" s="8">
        <f t="shared" si="35"/>
        <v>0</v>
      </c>
      <c r="X138" s="8">
        <f t="shared" si="36"/>
        <v>0</v>
      </c>
      <c r="Y138" s="8"/>
      <c r="Z138" s="8"/>
    </row>
    <row r="139" spans="4:26" x14ac:dyDescent="0.35">
      <c r="D139" s="8">
        <f>SUMIF(July!$A$5:$A$200,August!A139,July!$V$5:$V$200)</f>
        <v>0</v>
      </c>
      <c r="E139" s="8">
        <f t="shared" si="25"/>
        <v>0</v>
      </c>
      <c r="J139" s="8">
        <f t="shared" si="26"/>
        <v>0</v>
      </c>
      <c r="K139" s="9" t="str">
        <f t="shared" si="27"/>
        <v/>
      </c>
      <c r="M139" s="8" t="str">
        <f t="shared" si="28"/>
        <v/>
      </c>
      <c r="N139" s="8" t="str">
        <f t="shared" si="29"/>
        <v/>
      </c>
      <c r="O139" s="8"/>
      <c r="P139" s="8">
        <f t="shared" si="30"/>
        <v>0</v>
      </c>
      <c r="Q139" s="8">
        <f t="shared" si="31"/>
        <v>0</v>
      </c>
      <c r="R139" s="8"/>
      <c r="S139" s="8">
        <f t="shared" si="32"/>
        <v>0</v>
      </c>
      <c r="T139" s="8">
        <f t="shared" si="33"/>
        <v>0</v>
      </c>
      <c r="U139" s="8">
        <f t="shared" si="34"/>
        <v>0</v>
      </c>
      <c r="V139" s="8"/>
      <c r="W139" s="8">
        <f t="shared" si="35"/>
        <v>0</v>
      </c>
      <c r="X139" s="8">
        <f t="shared" si="36"/>
        <v>0</v>
      </c>
      <c r="Y139" s="8"/>
      <c r="Z139" s="8"/>
    </row>
    <row r="140" spans="4:26" x14ac:dyDescent="0.35">
      <c r="D140" s="8">
        <f>SUMIF(July!$A$5:$A$200,August!A140,July!$V$5:$V$200)</f>
        <v>0</v>
      </c>
      <c r="E140" s="8">
        <f t="shared" si="25"/>
        <v>0</v>
      </c>
      <c r="J140" s="8">
        <f t="shared" si="26"/>
        <v>0</v>
      </c>
      <c r="K140" s="9" t="str">
        <f t="shared" si="27"/>
        <v/>
      </c>
      <c r="M140" s="8" t="str">
        <f t="shared" si="28"/>
        <v/>
      </c>
      <c r="N140" s="8" t="str">
        <f t="shared" si="29"/>
        <v/>
      </c>
      <c r="O140" s="8"/>
      <c r="P140" s="8">
        <f t="shared" si="30"/>
        <v>0</v>
      </c>
      <c r="Q140" s="8">
        <f t="shared" si="31"/>
        <v>0</v>
      </c>
      <c r="R140" s="8"/>
      <c r="S140" s="8">
        <f t="shared" si="32"/>
        <v>0</v>
      </c>
      <c r="T140" s="8">
        <f t="shared" si="33"/>
        <v>0</v>
      </c>
      <c r="U140" s="8">
        <f t="shared" si="34"/>
        <v>0</v>
      </c>
      <c r="V140" s="8"/>
      <c r="W140" s="8">
        <f t="shared" si="35"/>
        <v>0</v>
      </c>
      <c r="X140" s="8">
        <f t="shared" si="36"/>
        <v>0</v>
      </c>
      <c r="Y140" s="8"/>
      <c r="Z140" s="8"/>
    </row>
    <row r="141" spans="4:26" x14ac:dyDescent="0.35">
      <c r="D141" s="8">
        <f>SUMIF(July!$A$5:$A$200,August!A141,July!$V$5:$V$200)</f>
        <v>0</v>
      </c>
      <c r="E141" s="8">
        <f t="shared" si="25"/>
        <v>0</v>
      </c>
      <c r="J141" s="8">
        <f t="shared" si="26"/>
        <v>0</v>
      </c>
      <c r="K141" s="9" t="str">
        <f t="shared" si="27"/>
        <v/>
      </c>
      <c r="M141" s="8" t="str">
        <f t="shared" si="28"/>
        <v/>
      </c>
      <c r="N141" s="8" t="str">
        <f t="shared" si="29"/>
        <v/>
      </c>
      <c r="O141" s="8"/>
      <c r="P141" s="8">
        <f t="shared" si="30"/>
        <v>0</v>
      </c>
      <c r="Q141" s="8">
        <f t="shared" si="31"/>
        <v>0</v>
      </c>
      <c r="R141" s="8"/>
      <c r="S141" s="8">
        <f t="shared" si="32"/>
        <v>0</v>
      </c>
      <c r="T141" s="8">
        <f t="shared" si="33"/>
        <v>0</v>
      </c>
      <c r="U141" s="8">
        <f t="shared" si="34"/>
        <v>0</v>
      </c>
      <c r="V141" s="8"/>
      <c r="W141" s="8">
        <f t="shared" si="35"/>
        <v>0</v>
      </c>
      <c r="X141" s="8">
        <f t="shared" si="36"/>
        <v>0</v>
      </c>
      <c r="Y141" s="8"/>
      <c r="Z141" s="8"/>
    </row>
    <row r="142" spans="4:26" x14ac:dyDescent="0.35">
      <c r="D142" s="8">
        <f>SUMIF(July!$A$5:$A$200,August!A142,July!$V$5:$V$200)</f>
        <v>0</v>
      </c>
      <c r="E142" s="8">
        <f t="shared" si="25"/>
        <v>0</v>
      </c>
      <c r="J142" s="8">
        <f t="shared" si="26"/>
        <v>0</v>
      </c>
      <c r="K142" s="9" t="str">
        <f t="shared" si="27"/>
        <v/>
      </c>
      <c r="M142" s="8" t="str">
        <f t="shared" si="28"/>
        <v/>
      </c>
      <c r="N142" s="8" t="str">
        <f t="shared" si="29"/>
        <v/>
      </c>
      <c r="O142" s="8"/>
      <c r="P142" s="8">
        <f t="shared" si="30"/>
        <v>0</v>
      </c>
      <c r="Q142" s="8">
        <f t="shared" si="31"/>
        <v>0</v>
      </c>
      <c r="R142" s="8"/>
      <c r="S142" s="8">
        <f t="shared" si="32"/>
        <v>0</v>
      </c>
      <c r="T142" s="8">
        <f t="shared" si="33"/>
        <v>0</v>
      </c>
      <c r="U142" s="8">
        <f t="shared" si="34"/>
        <v>0</v>
      </c>
      <c r="V142" s="8"/>
      <c r="W142" s="8">
        <f t="shared" si="35"/>
        <v>0</v>
      </c>
      <c r="X142" s="8">
        <f t="shared" si="36"/>
        <v>0</v>
      </c>
      <c r="Y142" s="8"/>
      <c r="Z142" s="8"/>
    </row>
    <row r="143" spans="4:26" x14ac:dyDescent="0.35">
      <c r="D143" s="8">
        <f>SUMIF(July!$A$5:$A$200,August!A143,July!$V$5:$V$200)</f>
        <v>0</v>
      </c>
      <c r="E143" s="8">
        <f t="shared" si="25"/>
        <v>0</v>
      </c>
      <c r="J143" s="8">
        <f t="shared" si="26"/>
        <v>0</v>
      </c>
      <c r="K143" s="9" t="str">
        <f t="shared" si="27"/>
        <v/>
      </c>
      <c r="M143" s="8" t="str">
        <f t="shared" si="28"/>
        <v/>
      </c>
      <c r="N143" s="8" t="str">
        <f t="shared" si="29"/>
        <v/>
      </c>
      <c r="O143" s="8"/>
      <c r="P143" s="8">
        <f t="shared" si="30"/>
        <v>0</v>
      </c>
      <c r="Q143" s="8">
        <f t="shared" si="31"/>
        <v>0</v>
      </c>
      <c r="R143" s="8"/>
      <c r="S143" s="8">
        <f t="shared" si="32"/>
        <v>0</v>
      </c>
      <c r="T143" s="8">
        <f t="shared" si="33"/>
        <v>0</v>
      </c>
      <c r="U143" s="8">
        <f t="shared" si="34"/>
        <v>0</v>
      </c>
      <c r="V143" s="8"/>
      <c r="W143" s="8">
        <f t="shared" si="35"/>
        <v>0</v>
      </c>
      <c r="X143" s="8">
        <f t="shared" si="36"/>
        <v>0</v>
      </c>
      <c r="Y143" s="8"/>
      <c r="Z143" s="8"/>
    </row>
    <row r="144" spans="4:26" x14ac:dyDescent="0.35">
      <c r="D144" s="8">
        <f>SUMIF(July!$A$5:$A$200,August!A144,July!$V$5:$V$200)</f>
        <v>0</v>
      </c>
      <c r="E144" s="8">
        <f t="shared" si="25"/>
        <v>0</v>
      </c>
      <c r="J144" s="8">
        <f t="shared" si="26"/>
        <v>0</v>
      </c>
      <c r="K144" s="9" t="str">
        <f t="shared" si="27"/>
        <v/>
      </c>
      <c r="M144" s="8" t="str">
        <f t="shared" si="28"/>
        <v/>
      </c>
      <c r="N144" s="8" t="str">
        <f t="shared" si="29"/>
        <v/>
      </c>
      <c r="O144" s="8"/>
      <c r="P144" s="8">
        <f t="shared" si="30"/>
        <v>0</v>
      </c>
      <c r="Q144" s="8">
        <f t="shared" si="31"/>
        <v>0</v>
      </c>
      <c r="R144" s="8"/>
      <c r="S144" s="8">
        <f t="shared" si="32"/>
        <v>0</v>
      </c>
      <c r="T144" s="8">
        <f t="shared" si="33"/>
        <v>0</v>
      </c>
      <c r="U144" s="8">
        <f t="shared" si="34"/>
        <v>0</v>
      </c>
      <c r="V144" s="8"/>
      <c r="W144" s="8">
        <f t="shared" si="35"/>
        <v>0</v>
      </c>
      <c r="X144" s="8">
        <f t="shared" si="36"/>
        <v>0</v>
      </c>
      <c r="Y144" s="8"/>
      <c r="Z144" s="8"/>
    </row>
    <row r="145" spans="4:26" x14ac:dyDescent="0.35">
      <c r="D145" s="8">
        <f>SUMIF(July!$A$5:$A$200,August!A145,July!$V$5:$V$200)</f>
        <v>0</v>
      </c>
      <c r="E145" s="8">
        <f t="shared" si="25"/>
        <v>0</v>
      </c>
      <c r="J145" s="8">
        <f t="shared" si="26"/>
        <v>0</v>
      </c>
      <c r="K145" s="9" t="str">
        <f t="shared" si="27"/>
        <v/>
      </c>
      <c r="M145" s="8" t="str">
        <f t="shared" si="28"/>
        <v/>
      </c>
      <c r="N145" s="8" t="str">
        <f t="shared" si="29"/>
        <v/>
      </c>
      <c r="O145" s="8"/>
      <c r="P145" s="8">
        <f t="shared" si="30"/>
        <v>0</v>
      </c>
      <c r="Q145" s="8">
        <f t="shared" si="31"/>
        <v>0</v>
      </c>
      <c r="R145" s="8"/>
      <c r="S145" s="8">
        <f t="shared" si="32"/>
        <v>0</v>
      </c>
      <c r="T145" s="8">
        <f t="shared" si="33"/>
        <v>0</v>
      </c>
      <c r="U145" s="8">
        <f t="shared" si="34"/>
        <v>0</v>
      </c>
      <c r="V145" s="8"/>
      <c r="W145" s="8">
        <f t="shared" si="35"/>
        <v>0</v>
      </c>
      <c r="X145" s="8">
        <f t="shared" si="36"/>
        <v>0</v>
      </c>
      <c r="Y145" s="8"/>
      <c r="Z145" s="8"/>
    </row>
    <row r="146" spans="4:26" x14ac:dyDescent="0.35">
      <c r="D146" s="8">
        <f>SUMIF(July!$A$5:$A$200,August!A146,July!$V$5:$V$200)</f>
        <v>0</v>
      </c>
      <c r="E146" s="8">
        <f t="shared" si="25"/>
        <v>0</v>
      </c>
      <c r="J146" s="8">
        <f t="shared" si="26"/>
        <v>0</v>
      </c>
      <c r="K146" s="9" t="str">
        <f t="shared" si="27"/>
        <v/>
      </c>
      <c r="M146" s="8" t="str">
        <f t="shared" si="28"/>
        <v/>
      </c>
      <c r="N146" s="8" t="str">
        <f t="shared" si="29"/>
        <v/>
      </c>
      <c r="O146" s="8"/>
      <c r="P146" s="8">
        <f t="shared" si="30"/>
        <v>0</v>
      </c>
      <c r="Q146" s="8">
        <f t="shared" si="31"/>
        <v>0</v>
      </c>
      <c r="R146" s="8"/>
      <c r="S146" s="8">
        <f t="shared" si="32"/>
        <v>0</v>
      </c>
      <c r="T146" s="8">
        <f t="shared" si="33"/>
        <v>0</v>
      </c>
      <c r="U146" s="8">
        <f t="shared" si="34"/>
        <v>0</v>
      </c>
      <c r="V146" s="8"/>
      <c r="W146" s="8">
        <f t="shared" si="35"/>
        <v>0</v>
      </c>
      <c r="X146" s="8">
        <f t="shared" si="36"/>
        <v>0</v>
      </c>
      <c r="Y146" s="8"/>
      <c r="Z146" s="8"/>
    </row>
    <row r="147" spans="4:26" x14ac:dyDescent="0.35">
      <c r="D147" s="8">
        <f>SUMIF(July!$A$5:$A$200,August!A147,July!$V$5:$V$200)</f>
        <v>0</v>
      </c>
      <c r="E147" s="8">
        <f t="shared" si="25"/>
        <v>0</v>
      </c>
      <c r="J147" s="8">
        <f t="shared" si="26"/>
        <v>0</v>
      </c>
      <c r="K147" s="9" t="str">
        <f t="shared" si="27"/>
        <v/>
      </c>
      <c r="M147" s="8" t="str">
        <f t="shared" si="28"/>
        <v/>
      </c>
      <c r="N147" s="8" t="str">
        <f t="shared" si="29"/>
        <v/>
      </c>
      <c r="O147" s="8"/>
      <c r="P147" s="8">
        <f t="shared" si="30"/>
        <v>0</v>
      </c>
      <c r="Q147" s="8">
        <f t="shared" si="31"/>
        <v>0</v>
      </c>
      <c r="R147" s="8"/>
      <c r="S147" s="8">
        <f t="shared" si="32"/>
        <v>0</v>
      </c>
      <c r="T147" s="8">
        <f t="shared" si="33"/>
        <v>0</v>
      </c>
      <c r="U147" s="8">
        <f t="shared" si="34"/>
        <v>0</v>
      </c>
      <c r="V147" s="8"/>
      <c r="W147" s="8">
        <f t="shared" si="35"/>
        <v>0</v>
      </c>
      <c r="X147" s="8">
        <f t="shared" si="36"/>
        <v>0</v>
      </c>
      <c r="Y147" s="8"/>
      <c r="Z147" s="8"/>
    </row>
    <row r="148" spans="4:26" x14ac:dyDescent="0.35">
      <c r="D148" s="8">
        <f>SUMIF(July!$A$5:$A$200,August!A148,July!$V$5:$V$200)</f>
        <v>0</v>
      </c>
      <c r="E148" s="8">
        <f t="shared" si="25"/>
        <v>0</v>
      </c>
      <c r="J148" s="8">
        <f t="shared" si="26"/>
        <v>0</v>
      </c>
      <c r="K148" s="9" t="str">
        <f t="shared" si="27"/>
        <v/>
      </c>
      <c r="M148" s="8" t="str">
        <f t="shared" si="28"/>
        <v/>
      </c>
      <c r="N148" s="8" t="str">
        <f t="shared" si="29"/>
        <v/>
      </c>
      <c r="O148" s="8"/>
      <c r="P148" s="8">
        <f t="shared" si="30"/>
        <v>0</v>
      </c>
      <c r="Q148" s="8">
        <f t="shared" si="31"/>
        <v>0</v>
      </c>
      <c r="R148" s="8"/>
      <c r="S148" s="8">
        <f t="shared" si="32"/>
        <v>0</v>
      </c>
      <c r="T148" s="8">
        <f t="shared" si="33"/>
        <v>0</v>
      </c>
      <c r="U148" s="8">
        <f t="shared" si="34"/>
        <v>0</v>
      </c>
      <c r="V148" s="8"/>
      <c r="W148" s="8">
        <f t="shared" si="35"/>
        <v>0</v>
      </c>
      <c r="X148" s="8">
        <f t="shared" si="36"/>
        <v>0</v>
      </c>
      <c r="Y148" s="8"/>
      <c r="Z148" s="8"/>
    </row>
    <row r="149" spans="4:26" x14ac:dyDescent="0.35">
      <c r="D149" s="8">
        <f>SUMIF(July!$A$5:$A$200,August!A149,July!$V$5:$V$200)</f>
        <v>0</v>
      </c>
      <c r="E149" s="8">
        <f t="shared" si="25"/>
        <v>0</v>
      </c>
      <c r="J149" s="8">
        <f t="shared" si="26"/>
        <v>0</v>
      </c>
      <c r="K149" s="9" t="str">
        <f t="shared" si="27"/>
        <v/>
      </c>
      <c r="M149" s="8" t="str">
        <f t="shared" si="28"/>
        <v/>
      </c>
      <c r="N149" s="8" t="str">
        <f t="shared" si="29"/>
        <v/>
      </c>
      <c r="O149" s="8"/>
      <c r="P149" s="8">
        <f t="shared" si="30"/>
        <v>0</v>
      </c>
      <c r="Q149" s="8">
        <f t="shared" si="31"/>
        <v>0</v>
      </c>
      <c r="R149" s="8"/>
      <c r="S149" s="8">
        <f t="shared" si="32"/>
        <v>0</v>
      </c>
      <c r="T149" s="8">
        <f t="shared" si="33"/>
        <v>0</v>
      </c>
      <c r="U149" s="8">
        <f t="shared" si="34"/>
        <v>0</v>
      </c>
      <c r="V149" s="8"/>
      <c r="W149" s="8">
        <f t="shared" si="35"/>
        <v>0</v>
      </c>
      <c r="X149" s="8">
        <f t="shared" si="36"/>
        <v>0</v>
      </c>
      <c r="Y149" s="8"/>
      <c r="Z149" s="8"/>
    </row>
    <row r="150" spans="4:26" x14ac:dyDescent="0.35">
      <c r="D150" s="8">
        <f>SUMIF(July!$A$5:$A$200,August!A150,July!$V$5:$V$200)</f>
        <v>0</v>
      </c>
      <c r="E150" s="8">
        <f t="shared" si="25"/>
        <v>0</v>
      </c>
      <c r="J150" s="8">
        <f t="shared" si="26"/>
        <v>0</v>
      </c>
      <c r="K150" s="9" t="str">
        <f t="shared" si="27"/>
        <v/>
      </c>
      <c r="M150" s="8" t="str">
        <f t="shared" si="28"/>
        <v/>
      </c>
      <c r="N150" s="8" t="str">
        <f t="shared" si="29"/>
        <v/>
      </c>
      <c r="O150" s="8"/>
      <c r="P150" s="8">
        <f t="shared" si="30"/>
        <v>0</v>
      </c>
      <c r="Q150" s="8">
        <f t="shared" si="31"/>
        <v>0</v>
      </c>
      <c r="R150" s="8"/>
      <c r="S150" s="8">
        <f t="shared" si="32"/>
        <v>0</v>
      </c>
      <c r="T150" s="8">
        <f t="shared" si="33"/>
        <v>0</v>
      </c>
      <c r="U150" s="8">
        <f t="shared" si="34"/>
        <v>0</v>
      </c>
      <c r="V150" s="8"/>
      <c r="W150" s="8">
        <f t="shared" si="35"/>
        <v>0</v>
      </c>
      <c r="X150" s="8">
        <f t="shared" si="36"/>
        <v>0</v>
      </c>
      <c r="Y150" s="8"/>
      <c r="Z150" s="8"/>
    </row>
    <row r="151" spans="4:26" x14ac:dyDescent="0.35">
      <c r="D151" s="8">
        <f>SUMIF(July!$A$5:$A$200,August!A151,July!$V$5:$V$200)</f>
        <v>0</v>
      </c>
      <c r="E151" s="8">
        <f t="shared" si="25"/>
        <v>0</v>
      </c>
      <c r="J151" s="8">
        <f t="shared" si="26"/>
        <v>0</v>
      </c>
      <c r="K151" s="9" t="str">
        <f t="shared" si="27"/>
        <v/>
      </c>
      <c r="M151" s="8" t="str">
        <f t="shared" si="28"/>
        <v/>
      </c>
      <c r="N151" s="8" t="str">
        <f t="shared" si="29"/>
        <v/>
      </c>
      <c r="O151" s="8"/>
      <c r="P151" s="8">
        <f t="shared" si="30"/>
        <v>0</v>
      </c>
      <c r="Q151" s="8">
        <f t="shared" si="31"/>
        <v>0</v>
      </c>
      <c r="R151" s="8"/>
      <c r="S151" s="8">
        <f t="shared" si="32"/>
        <v>0</v>
      </c>
      <c r="T151" s="8">
        <f t="shared" si="33"/>
        <v>0</v>
      </c>
      <c r="U151" s="8">
        <f t="shared" si="34"/>
        <v>0</v>
      </c>
      <c r="V151" s="8"/>
      <c r="W151" s="8">
        <f t="shared" si="35"/>
        <v>0</v>
      </c>
      <c r="X151" s="8">
        <f t="shared" si="36"/>
        <v>0</v>
      </c>
      <c r="Y151" s="8"/>
      <c r="Z151" s="8"/>
    </row>
    <row r="152" spans="4:26" x14ac:dyDescent="0.35">
      <c r="D152" s="8">
        <f>SUMIF(July!$A$5:$A$200,August!A152,July!$V$5:$V$200)</f>
        <v>0</v>
      </c>
      <c r="E152" s="8">
        <f t="shared" si="25"/>
        <v>0</v>
      </c>
      <c r="J152" s="8">
        <f t="shared" si="26"/>
        <v>0</v>
      </c>
      <c r="K152" s="9" t="str">
        <f t="shared" si="27"/>
        <v/>
      </c>
      <c r="M152" s="8" t="str">
        <f t="shared" si="28"/>
        <v/>
      </c>
      <c r="N152" s="8" t="str">
        <f t="shared" si="29"/>
        <v/>
      </c>
      <c r="O152" s="8"/>
      <c r="P152" s="8">
        <f t="shared" si="30"/>
        <v>0</v>
      </c>
      <c r="Q152" s="8">
        <f t="shared" si="31"/>
        <v>0</v>
      </c>
      <c r="R152" s="8"/>
      <c r="S152" s="8">
        <f t="shared" si="32"/>
        <v>0</v>
      </c>
      <c r="T152" s="8">
        <f t="shared" si="33"/>
        <v>0</v>
      </c>
      <c r="U152" s="8">
        <f t="shared" si="34"/>
        <v>0</v>
      </c>
      <c r="V152" s="8"/>
      <c r="W152" s="8">
        <f t="shared" si="35"/>
        <v>0</v>
      </c>
      <c r="X152" s="8">
        <f t="shared" si="36"/>
        <v>0</v>
      </c>
      <c r="Y152" s="8"/>
      <c r="Z152" s="8"/>
    </row>
    <row r="153" spans="4:26" x14ac:dyDescent="0.35">
      <c r="D153" s="8">
        <f>SUMIF(July!$A$5:$A$200,August!A153,July!$V$5:$V$200)</f>
        <v>0</v>
      </c>
      <c r="E153" s="8">
        <f t="shared" si="25"/>
        <v>0</v>
      </c>
      <c r="J153" s="8">
        <f t="shared" si="26"/>
        <v>0</v>
      </c>
      <c r="K153" s="9" t="str">
        <f t="shared" si="27"/>
        <v/>
      </c>
      <c r="M153" s="8" t="str">
        <f t="shared" si="28"/>
        <v/>
      </c>
      <c r="N153" s="8" t="str">
        <f t="shared" si="29"/>
        <v/>
      </c>
      <c r="O153" s="8"/>
      <c r="P153" s="8">
        <f t="shared" si="30"/>
        <v>0</v>
      </c>
      <c r="Q153" s="8">
        <f t="shared" si="31"/>
        <v>0</v>
      </c>
      <c r="R153" s="8"/>
      <c r="S153" s="8">
        <f t="shared" si="32"/>
        <v>0</v>
      </c>
      <c r="T153" s="8">
        <f t="shared" si="33"/>
        <v>0</v>
      </c>
      <c r="U153" s="8">
        <f t="shared" si="34"/>
        <v>0</v>
      </c>
      <c r="V153" s="8"/>
      <c r="W153" s="8">
        <f t="shared" si="35"/>
        <v>0</v>
      </c>
      <c r="X153" s="8">
        <f t="shared" si="36"/>
        <v>0</v>
      </c>
      <c r="Y153" s="8"/>
      <c r="Z153" s="8"/>
    </row>
    <row r="154" spans="4:26" x14ac:dyDescent="0.35">
      <c r="D154" s="8">
        <f>SUMIF(July!$A$5:$A$200,August!A154,July!$V$5:$V$200)</f>
        <v>0</v>
      </c>
      <c r="E154" s="8">
        <f t="shared" si="25"/>
        <v>0</v>
      </c>
      <c r="J154" s="8">
        <f t="shared" si="26"/>
        <v>0</v>
      </c>
      <c r="K154" s="9" t="str">
        <f t="shared" si="27"/>
        <v/>
      </c>
      <c r="M154" s="8" t="str">
        <f t="shared" si="28"/>
        <v/>
      </c>
      <c r="N154" s="8" t="str">
        <f t="shared" si="29"/>
        <v/>
      </c>
      <c r="O154" s="8"/>
      <c r="P154" s="8">
        <f t="shared" si="30"/>
        <v>0</v>
      </c>
      <c r="Q154" s="8">
        <f t="shared" si="31"/>
        <v>0</v>
      </c>
      <c r="R154" s="8"/>
      <c r="S154" s="8">
        <f t="shared" si="32"/>
        <v>0</v>
      </c>
      <c r="T154" s="8">
        <f t="shared" si="33"/>
        <v>0</v>
      </c>
      <c r="U154" s="8">
        <f t="shared" si="34"/>
        <v>0</v>
      </c>
      <c r="V154" s="8"/>
      <c r="W154" s="8">
        <f t="shared" si="35"/>
        <v>0</v>
      </c>
      <c r="X154" s="8">
        <f t="shared" si="36"/>
        <v>0</v>
      </c>
      <c r="Y154" s="8"/>
      <c r="Z154" s="8"/>
    </row>
    <row r="155" spans="4:26" x14ac:dyDescent="0.35">
      <c r="D155" s="8">
        <f>SUMIF(July!$A$5:$A$200,August!A155,July!$V$5:$V$200)</f>
        <v>0</v>
      </c>
      <c r="E155" s="8">
        <f t="shared" si="25"/>
        <v>0</v>
      </c>
      <c r="J155" s="8">
        <f t="shared" si="26"/>
        <v>0</v>
      </c>
      <c r="K155" s="9" t="str">
        <f t="shared" si="27"/>
        <v/>
      </c>
      <c r="M155" s="8" t="str">
        <f t="shared" si="28"/>
        <v/>
      </c>
      <c r="N155" s="8" t="str">
        <f t="shared" si="29"/>
        <v/>
      </c>
      <c r="O155" s="8"/>
      <c r="P155" s="8">
        <f t="shared" si="30"/>
        <v>0</v>
      </c>
      <c r="Q155" s="8">
        <f t="shared" si="31"/>
        <v>0</v>
      </c>
      <c r="R155" s="8"/>
      <c r="S155" s="8">
        <f t="shared" si="32"/>
        <v>0</v>
      </c>
      <c r="T155" s="8">
        <f t="shared" si="33"/>
        <v>0</v>
      </c>
      <c r="U155" s="8">
        <f t="shared" si="34"/>
        <v>0</v>
      </c>
      <c r="V155" s="8"/>
      <c r="W155" s="8">
        <f t="shared" si="35"/>
        <v>0</v>
      </c>
      <c r="X155" s="8">
        <f t="shared" si="36"/>
        <v>0</v>
      </c>
      <c r="Y155" s="8"/>
      <c r="Z155" s="8"/>
    </row>
    <row r="156" spans="4:26" x14ac:dyDescent="0.35">
      <c r="D156" s="8">
        <f>SUMIF(July!$A$5:$A$200,August!A156,July!$V$5:$V$200)</f>
        <v>0</v>
      </c>
      <c r="E156" s="8">
        <f t="shared" si="25"/>
        <v>0</v>
      </c>
      <c r="J156" s="8">
        <f t="shared" si="26"/>
        <v>0</v>
      </c>
      <c r="K156" s="9" t="str">
        <f t="shared" si="27"/>
        <v/>
      </c>
      <c r="M156" s="8" t="str">
        <f t="shared" si="28"/>
        <v/>
      </c>
      <c r="N156" s="8" t="str">
        <f t="shared" si="29"/>
        <v/>
      </c>
      <c r="O156" s="8"/>
      <c r="P156" s="8">
        <f t="shared" si="30"/>
        <v>0</v>
      </c>
      <c r="Q156" s="8">
        <f t="shared" si="31"/>
        <v>0</v>
      </c>
      <c r="R156" s="8"/>
      <c r="S156" s="8">
        <f t="shared" si="32"/>
        <v>0</v>
      </c>
      <c r="T156" s="8">
        <f t="shared" si="33"/>
        <v>0</v>
      </c>
      <c r="U156" s="8">
        <f t="shared" si="34"/>
        <v>0</v>
      </c>
      <c r="V156" s="8"/>
      <c r="W156" s="8">
        <f t="shared" si="35"/>
        <v>0</v>
      </c>
      <c r="X156" s="8">
        <f t="shared" si="36"/>
        <v>0</v>
      </c>
      <c r="Y156" s="8"/>
      <c r="Z156" s="8"/>
    </row>
    <row r="157" spans="4:26" x14ac:dyDescent="0.35">
      <c r="D157" s="8">
        <f>SUMIF(July!$A$5:$A$200,August!A157,July!$V$5:$V$200)</f>
        <v>0</v>
      </c>
      <c r="E157" s="8">
        <f t="shared" si="25"/>
        <v>0</v>
      </c>
      <c r="J157" s="8">
        <f t="shared" si="26"/>
        <v>0</v>
      </c>
      <c r="K157" s="9" t="str">
        <f t="shared" si="27"/>
        <v/>
      </c>
      <c r="M157" s="8" t="str">
        <f t="shared" si="28"/>
        <v/>
      </c>
      <c r="N157" s="8" t="str">
        <f t="shared" si="29"/>
        <v/>
      </c>
      <c r="O157" s="8"/>
      <c r="P157" s="8">
        <f t="shared" si="30"/>
        <v>0</v>
      </c>
      <c r="Q157" s="8">
        <f t="shared" si="31"/>
        <v>0</v>
      </c>
      <c r="R157" s="8"/>
      <c r="S157" s="8">
        <f t="shared" si="32"/>
        <v>0</v>
      </c>
      <c r="T157" s="8">
        <f t="shared" si="33"/>
        <v>0</v>
      </c>
      <c r="U157" s="8">
        <f t="shared" si="34"/>
        <v>0</v>
      </c>
      <c r="V157" s="8"/>
      <c r="W157" s="8">
        <f t="shared" si="35"/>
        <v>0</v>
      </c>
      <c r="X157" s="8">
        <f t="shared" si="36"/>
        <v>0</v>
      </c>
      <c r="Y157" s="8"/>
      <c r="Z157" s="8"/>
    </row>
    <row r="158" spans="4:26" x14ac:dyDescent="0.35">
      <c r="D158" s="8">
        <f>SUMIF(July!$A$5:$A$200,August!A158,July!$V$5:$V$200)</f>
        <v>0</v>
      </c>
      <c r="E158" s="8">
        <f t="shared" si="25"/>
        <v>0</v>
      </c>
      <c r="J158" s="8">
        <f t="shared" si="26"/>
        <v>0</v>
      </c>
      <c r="K158" s="9" t="str">
        <f t="shared" si="27"/>
        <v/>
      </c>
      <c r="M158" s="8" t="str">
        <f t="shared" si="28"/>
        <v/>
      </c>
      <c r="N158" s="8" t="str">
        <f t="shared" si="29"/>
        <v/>
      </c>
      <c r="O158" s="8"/>
      <c r="P158" s="8">
        <f t="shared" si="30"/>
        <v>0</v>
      </c>
      <c r="Q158" s="8">
        <f t="shared" si="31"/>
        <v>0</v>
      </c>
      <c r="R158" s="8"/>
      <c r="S158" s="8">
        <f t="shared" si="32"/>
        <v>0</v>
      </c>
      <c r="T158" s="8">
        <f t="shared" si="33"/>
        <v>0</v>
      </c>
      <c r="U158" s="8">
        <f t="shared" si="34"/>
        <v>0</v>
      </c>
      <c r="V158" s="8"/>
      <c r="W158" s="8">
        <f t="shared" si="35"/>
        <v>0</v>
      </c>
      <c r="X158" s="8">
        <f t="shared" si="36"/>
        <v>0</v>
      </c>
      <c r="Y158" s="8"/>
      <c r="Z158" s="8"/>
    </row>
    <row r="159" spans="4:26" x14ac:dyDescent="0.35">
      <c r="D159" s="8">
        <f>SUMIF(July!$A$5:$A$200,August!A159,July!$V$5:$V$200)</f>
        <v>0</v>
      </c>
      <c r="E159" s="8">
        <f t="shared" si="25"/>
        <v>0</v>
      </c>
      <c r="J159" s="8">
        <f t="shared" si="26"/>
        <v>0</v>
      </c>
      <c r="K159" s="9" t="str">
        <f t="shared" si="27"/>
        <v/>
      </c>
      <c r="M159" s="8" t="str">
        <f t="shared" si="28"/>
        <v/>
      </c>
      <c r="N159" s="8" t="str">
        <f t="shared" si="29"/>
        <v/>
      </c>
      <c r="O159" s="8"/>
      <c r="P159" s="8">
        <f t="shared" si="30"/>
        <v>0</v>
      </c>
      <c r="Q159" s="8">
        <f t="shared" si="31"/>
        <v>0</v>
      </c>
      <c r="R159" s="8"/>
      <c r="S159" s="8">
        <f t="shared" si="32"/>
        <v>0</v>
      </c>
      <c r="T159" s="8">
        <f t="shared" si="33"/>
        <v>0</v>
      </c>
      <c r="U159" s="8">
        <f t="shared" si="34"/>
        <v>0</v>
      </c>
      <c r="V159" s="8"/>
      <c r="W159" s="8">
        <f t="shared" si="35"/>
        <v>0</v>
      </c>
      <c r="X159" s="8">
        <f t="shared" si="36"/>
        <v>0</v>
      </c>
      <c r="Y159" s="8"/>
      <c r="Z159" s="8"/>
    </row>
    <row r="160" spans="4:26" x14ac:dyDescent="0.35">
      <c r="D160" s="8">
        <f>SUMIF(July!$A$5:$A$200,August!A160,July!$V$5:$V$200)</f>
        <v>0</v>
      </c>
      <c r="E160" s="8">
        <f t="shared" si="25"/>
        <v>0</v>
      </c>
      <c r="J160" s="8">
        <f t="shared" si="26"/>
        <v>0</v>
      </c>
      <c r="K160" s="9" t="str">
        <f t="shared" si="27"/>
        <v/>
      </c>
      <c r="M160" s="8" t="str">
        <f t="shared" si="28"/>
        <v/>
      </c>
      <c r="N160" s="8" t="str">
        <f t="shared" si="29"/>
        <v/>
      </c>
      <c r="O160" s="8"/>
      <c r="P160" s="8">
        <f t="shared" si="30"/>
        <v>0</v>
      </c>
      <c r="Q160" s="8">
        <f t="shared" si="31"/>
        <v>0</v>
      </c>
      <c r="R160" s="8"/>
      <c r="S160" s="8">
        <f t="shared" si="32"/>
        <v>0</v>
      </c>
      <c r="T160" s="8">
        <f t="shared" si="33"/>
        <v>0</v>
      </c>
      <c r="U160" s="8">
        <f t="shared" si="34"/>
        <v>0</v>
      </c>
      <c r="V160" s="8"/>
      <c r="W160" s="8">
        <f t="shared" si="35"/>
        <v>0</v>
      </c>
      <c r="X160" s="8">
        <f t="shared" si="36"/>
        <v>0</v>
      </c>
      <c r="Y160" s="8"/>
      <c r="Z160" s="8"/>
    </row>
    <row r="161" spans="4:26" x14ac:dyDescent="0.35">
      <c r="D161" s="8">
        <f>SUMIF(July!$A$5:$A$200,August!A161,July!$V$5:$V$200)</f>
        <v>0</v>
      </c>
      <c r="E161" s="8">
        <f t="shared" si="25"/>
        <v>0</v>
      </c>
      <c r="J161" s="8">
        <f t="shared" si="26"/>
        <v>0</v>
      </c>
      <c r="K161" s="9" t="str">
        <f t="shared" si="27"/>
        <v/>
      </c>
      <c r="M161" s="8" t="str">
        <f t="shared" si="28"/>
        <v/>
      </c>
      <c r="N161" s="8" t="str">
        <f t="shared" si="29"/>
        <v/>
      </c>
      <c r="O161" s="8"/>
      <c r="P161" s="8">
        <f t="shared" si="30"/>
        <v>0</v>
      </c>
      <c r="Q161" s="8">
        <f t="shared" si="31"/>
        <v>0</v>
      </c>
      <c r="R161" s="8"/>
      <c r="S161" s="8">
        <f t="shared" si="32"/>
        <v>0</v>
      </c>
      <c r="T161" s="8">
        <f t="shared" si="33"/>
        <v>0</v>
      </c>
      <c r="U161" s="8">
        <f t="shared" si="34"/>
        <v>0</v>
      </c>
      <c r="V161" s="8"/>
      <c r="W161" s="8">
        <f t="shared" si="35"/>
        <v>0</v>
      </c>
      <c r="X161" s="8">
        <f t="shared" si="36"/>
        <v>0</v>
      </c>
      <c r="Y161" s="8"/>
      <c r="Z161" s="8"/>
    </row>
    <row r="162" spans="4:26" x14ac:dyDescent="0.35">
      <c r="D162" s="8">
        <f>SUMIF(July!$A$5:$A$200,August!A162,July!$V$5:$V$200)</f>
        <v>0</v>
      </c>
      <c r="E162" s="8">
        <f t="shared" si="25"/>
        <v>0</v>
      </c>
      <c r="J162" s="8">
        <f t="shared" si="26"/>
        <v>0</v>
      </c>
      <c r="K162" s="9" t="str">
        <f t="shared" si="27"/>
        <v/>
      </c>
      <c r="M162" s="8" t="str">
        <f t="shared" si="28"/>
        <v/>
      </c>
      <c r="N162" s="8" t="str">
        <f t="shared" si="29"/>
        <v/>
      </c>
      <c r="O162" s="8"/>
      <c r="P162" s="8">
        <f t="shared" si="30"/>
        <v>0</v>
      </c>
      <c r="Q162" s="8">
        <f t="shared" si="31"/>
        <v>0</v>
      </c>
      <c r="R162" s="8"/>
      <c r="S162" s="8">
        <f t="shared" si="32"/>
        <v>0</v>
      </c>
      <c r="T162" s="8">
        <f t="shared" si="33"/>
        <v>0</v>
      </c>
      <c r="U162" s="8">
        <f t="shared" si="34"/>
        <v>0</v>
      </c>
      <c r="V162" s="8"/>
      <c r="W162" s="8">
        <f t="shared" si="35"/>
        <v>0</v>
      </c>
      <c r="X162" s="8">
        <f t="shared" si="36"/>
        <v>0</v>
      </c>
      <c r="Y162" s="8"/>
      <c r="Z162" s="8"/>
    </row>
    <row r="163" spans="4:26" x14ac:dyDescent="0.35">
      <c r="D163" s="8">
        <f>SUMIF(July!$A$5:$A$200,August!A163,July!$V$5:$V$200)</f>
        <v>0</v>
      </c>
      <c r="E163" s="8">
        <f t="shared" si="25"/>
        <v>0</v>
      </c>
      <c r="J163" s="8">
        <f t="shared" si="26"/>
        <v>0</v>
      </c>
      <c r="K163" s="9" t="str">
        <f t="shared" si="27"/>
        <v/>
      </c>
      <c r="M163" s="8" t="str">
        <f t="shared" si="28"/>
        <v/>
      </c>
      <c r="N163" s="8" t="str">
        <f t="shared" si="29"/>
        <v/>
      </c>
      <c r="O163" s="8"/>
      <c r="P163" s="8">
        <f t="shared" si="30"/>
        <v>0</v>
      </c>
      <c r="Q163" s="8">
        <f t="shared" si="31"/>
        <v>0</v>
      </c>
      <c r="R163" s="8"/>
      <c r="S163" s="8">
        <f t="shared" si="32"/>
        <v>0</v>
      </c>
      <c r="T163" s="8">
        <f t="shared" si="33"/>
        <v>0</v>
      </c>
      <c r="U163" s="8">
        <f t="shared" si="34"/>
        <v>0</v>
      </c>
      <c r="V163" s="8"/>
      <c r="W163" s="8">
        <f t="shared" si="35"/>
        <v>0</v>
      </c>
      <c r="X163" s="8">
        <f t="shared" si="36"/>
        <v>0</v>
      </c>
      <c r="Y163" s="8"/>
      <c r="Z163" s="8"/>
    </row>
    <row r="164" spans="4:26" x14ac:dyDescent="0.35">
      <c r="D164" s="8">
        <f>SUMIF(July!$A$5:$A$200,August!A164,July!$V$5:$V$200)</f>
        <v>0</v>
      </c>
      <c r="E164" s="8">
        <f t="shared" si="25"/>
        <v>0</v>
      </c>
      <c r="J164" s="8">
        <f t="shared" si="26"/>
        <v>0</v>
      </c>
      <c r="K164" s="9" t="str">
        <f t="shared" si="27"/>
        <v/>
      </c>
      <c r="M164" s="8" t="str">
        <f t="shared" si="28"/>
        <v/>
      </c>
      <c r="N164" s="8" t="str">
        <f t="shared" si="29"/>
        <v/>
      </c>
      <c r="O164" s="8"/>
      <c r="P164" s="8">
        <f t="shared" si="30"/>
        <v>0</v>
      </c>
      <c r="Q164" s="8">
        <f t="shared" si="31"/>
        <v>0</v>
      </c>
      <c r="R164" s="8"/>
      <c r="S164" s="8">
        <f t="shared" si="32"/>
        <v>0</v>
      </c>
      <c r="T164" s="8">
        <f t="shared" si="33"/>
        <v>0</v>
      </c>
      <c r="U164" s="8">
        <f t="shared" si="34"/>
        <v>0</v>
      </c>
      <c r="V164" s="8"/>
      <c r="W164" s="8">
        <f t="shared" si="35"/>
        <v>0</v>
      </c>
      <c r="X164" s="8">
        <f t="shared" si="36"/>
        <v>0</v>
      </c>
      <c r="Y164" s="8"/>
      <c r="Z164" s="8"/>
    </row>
    <row r="165" spans="4:26" x14ac:dyDescent="0.35">
      <c r="D165" s="8">
        <f>SUMIF(July!$A$5:$A$200,August!A165,July!$V$5:$V$200)</f>
        <v>0</v>
      </c>
      <c r="E165" s="8">
        <f t="shared" si="25"/>
        <v>0</v>
      </c>
      <c r="J165" s="8">
        <f t="shared" si="26"/>
        <v>0</v>
      </c>
      <c r="K165" s="9" t="str">
        <f t="shared" si="27"/>
        <v/>
      </c>
      <c r="M165" s="8" t="str">
        <f t="shared" si="28"/>
        <v/>
      </c>
      <c r="N165" s="8" t="str">
        <f t="shared" si="29"/>
        <v/>
      </c>
      <c r="O165" s="8"/>
      <c r="P165" s="8">
        <f t="shared" si="30"/>
        <v>0</v>
      </c>
      <c r="Q165" s="8">
        <f t="shared" si="31"/>
        <v>0</v>
      </c>
      <c r="R165" s="8"/>
      <c r="S165" s="8">
        <f t="shared" si="32"/>
        <v>0</v>
      </c>
      <c r="T165" s="8">
        <f t="shared" si="33"/>
        <v>0</v>
      </c>
      <c r="U165" s="8">
        <f t="shared" si="34"/>
        <v>0</v>
      </c>
      <c r="V165" s="8"/>
      <c r="W165" s="8">
        <f t="shared" si="35"/>
        <v>0</v>
      </c>
      <c r="X165" s="8">
        <f t="shared" si="36"/>
        <v>0</v>
      </c>
      <c r="Y165" s="8"/>
      <c r="Z165" s="8"/>
    </row>
    <row r="166" spans="4:26" x14ac:dyDescent="0.35">
      <c r="D166" s="8">
        <f>SUMIF(July!$A$5:$A$200,August!A166,July!$V$5:$V$200)</f>
        <v>0</v>
      </c>
      <c r="E166" s="8">
        <f t="shared" si="25"/>
        <v>0</v>
      </c>
      <c r="J166" s="8">
        <f t="shared" si="26"/>
        <v>0</v>
      </c>
      <c r="K166" s="9" t="str">
        <f t="shared" si="27"/>
        <v/>
      </c>
      <c r="M166" s="8" t="str">
        <f t="shared" si="28"/>
        <v/>
      </c>
      <c r="N166" s="8" t="str">
        <f t="shared" si="29"/>
        <v/>
      </c>
      <c r="O166" s="8"/>
      <c r="P166" s="8">
        <f t="shared" si="30"/>
        <v>0</v>
      </c>
      <c r="Q166" s="8">
        <f t="shared" si="31"/>
        <v>0</v>
      </c>
      <c r="R166" s="8"/>
      <c r="S166" s="8">
        <f t="shared" si="32"/>
        <v>0</v>
      </c>
      <c r="T166" s="8">
        <f t="shared" si="33"/>
        <v>0</v>
      </c>
      <c r="U166" s="8">
        <f t="shared" si="34"/>
        <v>0</v>
      </c>
      <c r="V166" s="8"/>
      <c r="W166" s="8">
        <f t="shared" si="35"/>
        <v>0</v>
      </c>
      <c r="X166" s="8">
        <f t="shared" si="36"/>
        <v>0</v>
      </c>
      <c r="Y166" s="8"/>
      <c r="Z166" s="8"/>
    </row>
    <row r="167" spans="4:26" x14ac:dyDescent="0.35">
      <c r="D167" s="8">
        <f>SUMIF(July!$A$5:$A$200,August!A167,July!$V$5:$V$200)</f>
        <v>0</v>
      </c>
      <c r="E167" s="8">
        <f t="shared" si="25"/>
        <v>0</v>
      </c>
      <c r="J167" s="8">
        <f t="shared" si="26"/>
        <v>0</v>
      </c>
      <c r="K167" s="9" t="str">
        <f t="shared" si="27"/>
        <v/>
      </c>
      <c r="M167" s="8" t="str">
        <f t="shared" si="28"/>
        <v/>
      </c>
      <c r="N167" s="8" t="str">
        <f t="shared" si="29"/>
        <v/>
      </c>
      <c r="O167" s="8"/>
      <c r="P167" s="8">
        <f t="shared" si="30"/>
        <v>0</v>
      </c>
      <c r="Q167" s="8">
        <f t="shared" si="31"/>
        <v>0</v>
      </c>
      <c r="R167" s="8"/>
      <c r="S167" s="8">
        <f t="shared" si="32"/>
        <v>0</v>
      </c>
      <c r="T167" s="8">
        <f t="shared" si="33"/>
        <v>0</v>
      </c>
      <c r="U167" s="8">
        <f t="shared" si="34"/>
        <v>0</v>
      </c>
      <c r="V167" s="8"/>
      <c r="W167" s="8">
        <f t="shared" si="35"/>
        <v>0</v>
      </c>
      <c r="X167" s="8">
        <f t="shared" si="36"/>
        <v>0</v>
      </c>
      <c r="Y167" s="8"/>
      <c r="Z167" s="8"/>
    </row>
    <row r="168" spans="4:26" x14ac:dyDescent="0.35">
      <c r="D168" s="8">
        <f>SUMIF(July!$A$5:$A$200,August!A168,July!$V$5:$V$200)</f>
        <v>0</v>
      </c>
      <c r="E168" s="8">
        <f t="shared" si="25"/>
        <v>0</v>
      </c>
      <c r="J168" s="8">
        <f t="shared" si="26"/>
        <v>0</v>
      </c>
      <c r="K168" s="9" t="str">
        <f t="shared" si="27"/>
        <v/>
      </c>
      <c r="M168" s="8" t="str">
        <f t="shared" si="28"/>
        <v/>
      </c>
      <c r="N168" s="8" t="str">
        <f t="shared" si="29"/>
        <v/>
      </c>
      <c r="O168" s="8"/>
      <c r="P168" s="8">
        <f t="shared" si="30"/>
        <v>0</v>
      </c>
      <c r="Q168" s="8">
        <f t="shared" si="31"/>
        <v>0</v>
      </c>
      <c r="R168" s="8"/>
      <c r="S168" s="8">
        <f t="shared" si="32"/>
        <v>0</v>
      </c>
      <c r="T168" s="8">
        <f t="shared" si="33"/>
        <v>0</v>
      </c>
      <c r="U168" s="8">
        <f t="shared" si="34"/>
        <v>0</v>
      </c>
      <c r="V168" s="8"/>
      <c r="W168" s="8">
        <f t="shared" si="35"/>
        <v>0</v>
      </c>
      <c r="X168" s="8">
        <f t="shared" si="36"/>
        <v>0</v>
      </c>
      <c r="Y168" s="8"/>
      <c r="Z168" s="8"/>
    </row>
    <row r="169" spans="4:26" x14ac:dyDescent="0.35">
      <c r="D169" s="8">
        <f>SUMIF(July!$A$5:$A$200,August!A169,July!$V$5:$V$200)</f>
        <v>0</v>
      </c>
      <c r="E169" s="8">
        <f t="shared" si="25"/>
        <v>0</v>
      </c>
      <c r="J169" s="8">
        <f t="shared" si="26"/>
        <v>0</v>
      </c>
      <c r="K169" s="9" t="str">
        <f t="shared" si="27"/>
        <v/>
      </c>
      <c r="M169" s="8" t="str">
        <f t="shared" si="28"/>
        <v/>
      </c>
      <c r="N169" s="8" t="str">
        <f t="shared" si="29"/>
        <v/>
      </c>
      <c r="O169" s="8"/>
      <c r="P169" s="8">
        <f t="shared" si="30"/>
        <v>0</v>
      </c>
      <c r="Q169" s="8">
        <f t="shared" si="31"/>
        <v>0</v>
      </c>
      <c r="R169" s="8"/>
      <c r="S169" s="8">
        <f t="shared" si="32"/>
        <v>0</v>
      </c>
      <c r="T169" s="8">
        <f t="shared" si="33"/>
        <v>0</v>
      </c>
      <c r="U169" s="8">
        <f t="shared" si="34"/>
        <v>0</v>
      </c>
      <c r="V169" s="8"/>
      <c r="W169" s="8">
        <f t="shared" si="35"/>
        <v>0</v>
      </c>
      <c r="X169" s="8">
        <f t="shared" si="36"/>
        <v>0</v>
      </c>
      <c r="Y169" s="8"/>
      <c r="Z169" s="8"/>
    </row>
    <row r="170" spans="4:26" x14ac:dyDescent="0.35">
      <c r="D170" s="8">
        <f>SUMIF(July!$A$5:$A$200,August!A170,July!$V$5:$V$200)</f>
        <v>0</v>
      </c>
      <c r="E170" s="8">
        <f t="shared" si="25"/>
        <v>0</v>
      </c>
      <c r="J170" s="8">
        <f t="shared" si="26"/>
        <v>0</v>
      </c>
      <c r="K170" s="9" t="str">
        <f t="shared" si="27"/>
        <v/>
      </c>
      <c r="M170" s="8" t="str">
        <f t="shared" si="28"/>
        <v/>
      </c>
      <c r="N170" s="8" t="str">
        <f t="shared" si="29"/>
        <v/>
      </c>
      <c r="O170" s="8"/>
      <c r="P170" s="8">
        <f t="shared" si="30"/>
        <v>0</v>
      </c>
      <c r="Q170" s="8">
        <f t="shared" si="31"/>
        <v>0</v>
      </c>
      <c r="R170" s="8"/>
      <c r="S170" s="8">
        <f t="shared" si="32"/>
        <v>0</v>
      </c>
      <c r="T170" s="8">
        <f t="shared" si="33"/>
        <v>0</v>
      </c>
      <c r="U170" s="8">
        <f t="shared" si="34"/>
        <v>0</v>
      </c>
      <c r="V170" s="8"/>
      <c r="W170" s="8">
        <f t="shared" si="35"/>
        <v>0</v>
      </c>
      <c r="X170" s="8">
        <f t="shared" si="36"/>
        <v>0</v>
      </c>
      <c r="Y170" s="8"/>
      <c r="Z170" s="8"/>
    </row>
    <row r="171" spans="4:26" x14ac:dyDescent="0.35">
      <c r="D171" s="8">
        <f>SUMIF(July!$A$5:$A$200,August!A171,July!$V$5:$V$200)</f>
        <v>0</v>
      </c>
      <c r="E171" s="8">
        <f t="shared" si="25"/>
        <v>0</v>
      </c>
      <c r="J171" s="8">
        <f t="shared" si="26"/>
        <v>0</v>
      </c>
      <c r="K171" s="9" t="str">
        <f t="shared" si="27"/>
        <v/>
      </c>
      <c r="M171" s="8" t="str">
        <f t="shared" si="28"/>
        <v/>
      </c>
      <c r="N171" s="8" t="str">
        <f t="shared" si="29"/>
        <v/>
      </c>
      <c r="O171" s="8"/>
      <c r="P171" s="8">
        <f t="shared" si="30"/>
        <v>0</v>
      </c>
      <c r="Q171" s="8">
        <f t="shared" si="31"/>
        <v>0</v>
      </c>
      <c r="R171" s="8"/>
      <c r="S171" s="8">
        <f t="shared" si="32"/>
        <v>0</v>
      </c>
      <c r="T171" s="8">
        <f t="shared" si="33"/>
        <v>0</v>
      </c>
      <c r="U171" s="8">
        <f t="shared" si="34"/>
        <v>0</v>
      </c>
      <c r="V171" s="8"/>
      <c r="W171" s="8">
        <f t="shared" si="35"/>
        <v>0</v>
      </c>
      <c r="X171" s="8">
        <f t="shared" si="36"/>
        <v>0</v>
      </c>
      <c r="Y171" s="8"/>
      <c r="Z171" s="8"/>
    </row>
    <row r="172" spans="4:26" x14ac:dyDescent="0.35">
      <c r="D172" s="8">
        <f>SUMIF(July!$A$5:$A$200,August!A172,July!$V$5:$V$200)</f>
        <v>0</v>
      </c>
      <c r="E172" s="8">
        <f t="shared" si="25"/>
        <v>0</v>
      </c>
      <c r="J172" s="8">
        <f t="shared" si="26"/>
        <v>0</v>
      </c>
      <c r="K172" s="9" t="str">
        <f t="shared" si="27"/>
        <v/>
      </c>
      <c r="M172" s="8" t="str">
        <f t="shared" si="28"/>
        <v/>
      </c>
      <c r="N172" s="8" t="str">
        <f t="shared" si="29"/>
        <v/>
      </c>
      <c r="O172" s="8"/>
      <c r="P172" s="8">
        <f t="shared" si="30"/>
        <v>0</v>
      </c>
      <c r="Q172" s="8">
        <f t="shared" si="31"/>
        <v>0</v>
      </c>
      <c r="R172" s="8"/>
      <c r="S172" s="8">
        <f t="shared" si="32"/>
        <v>0</v>
      </c>
      <c r="T172" s="8">
        <f t="shared" si="33"/>
        <v>0</v>
      </c>
      <c r="U172" s="8">
        <f t="shared" si="34"/>
        <v>0</v>
      </c>
      <c r="V172" s="8"/>
      <c r="W172" s="8">
        <f t="shared" si="35"/>
        <v>0</v>
      </c>
      <c r="X172" s="8">
        <f t="shared" si="36"/>
        <v>0</v>
      </c>
      <c r="Y172" s="8"/>
      <c r="Z172" s="8"/>
    </row>
    <row r="173" spans="4:26" x14ac:dyDescent="0.35">
      <c r="D173" s="8">
        <f>SUMIF(July!$A$5:$A$200,August!A173,July!$V$5:$V$200)</f>
        <v>0</v>
      </c>
      <c r="E173" s="8">
        <f t="shared" si="25"/>
        <v>0</v>
      </c>
      <c r="J173" s="8">
        <f t="shared" si="26"/>
        <v>0</v>
      </c>
      <c r="K173" s="9" t="str">
        <f t="shared" si="27"/>
        <v/>
      </c>
      <c r="M173" s="8" t="str">
        <f t="shared" si="28"/>
        <v/>
      </c>
      <c r="N173" s="8" t="str">
        <f t="shared" si="29"/>
        <v/>
      </c>
      <c r="O173" s="8"/>
      <c r="P173" s="8">
        <f t="shared" si="30"/>
        <v>0</v>
      </c>
      <c r="Q173" s="8">
        <f t="shared" si="31"/>
        <v>0</v>
      </c>
      <c r="R173" s="8"/>
      <c r="S173" s="8">
        <f t="shared" si="32"/>
        <v>0</v>
      </c>
      <c r="T173" s="8">
        <f t="shared" si="33"/>
        <v>0</v>
      </c>
      <c r="U173" s="8">
        <f t="shared" si="34"/>
        <v>0</v>
      </c>
      <c r="V173" s="8"/>
      <c r="W173" s="8">
        <f t="shared" si="35"/>
        <v>0</v>
      </c>
      <c r="X173" s="8">
        <f t="shared" si="36"/>
        <v>0</v>
      </c>
      <c r="Y173" s="8"/>
      <c r="Z173" s="8"/>
    </row>
    <row r="174" spans="4:26" x14ac:dyDescent="0.35">
      <c r="D174" s="8">
        <f>SUMIF(July!$A$5:$A$200,August!A174,July!$V$5:$V$200)</f>
        <v>0</v>
      </c>
      <c r="E174" s="8">
        <f t="shared" si="25"/>
        <v>0</v>
      </c>
      <c r="J174" s="8">
        <f t="shared" si="26"/>
        <v>0</v>
      </c>
      <c r="K174" s="9" t="str">
        <f t="shared" si="27"/>
        <v/>
      </c>
      <c r="M174" s="8" t="str">
        <f t="shared" si="28"/>
        <v/>
      </c>
      <c r="N174" s="8" t="str">
        <f t="shared" si="29"/>
        <v/>
      </c>
      <c r="O174" s="8"/>
      <c r="P174" s="8">
        <f t="shared" si="30"/>
        <v>0</v>
      </c>
      <c r="Q174" s="8">
        <f t="shared" si="31"/>
        <v>0</v>
      </c>
      <c r="R174" s="8"/>
      <c r="S174" s="8">
        <f t="shared" si="32"/>
        <v>0</v>
      </c>
      <c r="T174" s="8">
        <f t="shared" si="33"/>
        <v>0</v>
      </c>
      <c r="U174" s="8">
        <f t="shared" si="34"/>
        <v>0</v>
      </c>
      <c r="V174" s="8"/>
      <c r="W174" s="8">
        <f t="shared" si="35"/>
        <v>0</v>
      </c>
      <c r="X174" s="8">
        <f t="shared" si="36"/>
        <v>0</v>
      </c>
      <c r="Y174" s="8"/>
      <c r="Z174" s="8"/>
    </row>
    <row r="175" spans="4:26" x14ac:dyDescent="0.35">
      <c r="D175" s="8">
        <f>SUMIF(July!$A$5:$A$200,August!A175,July!$V$5:$V$200)</f>
        <v>0</v>
      </c>
      <c r="E175" s="8">
        <f t="shared" si="25"/>
        <v>0</v>
      </c>
      <c r="J175" s="8">
        <f t="shared" si="26"/>
        <v>0</v>
      </c>
      <c r="K175" s="9" t="str">
        <f t="shared" si="27"/>
        <v/>
      </c>
      <c r="M175" s="8" t="str">
        <f t="shared" si="28"/>
        <v/>
      </c>
      <c r="N175" s="8" t="str">
        <f t="shared" si="29"/>
        <v/>
      </c>
      <c r="O175" s="8"/>
      <c r="P175" s="8">
        <f t="shared" si="30"/>
        <v>0</v>
      </c>
      <c r="Q175" s="8">
        <f t="shared" si="31"/>
        <v>0</v>
      </c>
      <c r="R175" s="8"/>
      <c r="S175" s="8">
        <f t="shared" si="32"/>
        <v>0</v>
      </c>
      <c r="T175" s="8">
        <f t="shared" si="33"/>
        <v>0</v>
      </c>
      <c r="U175" s="8">
        <f t="shared" si="34"/>
        <v>0</v>
      </c>
      <c r="V175" s="8"/>
      <c r="W175" s="8">
        <f t="shared" si="35"/>
        <v>0</v>
      </c>
      <c r="X175" s="8">
        <f t="shared" si="36"/>
        <v>0</v>
      </c>
      <c r="Y175" s="8"/>
      <c r="Z175" s="8"/>
    </row>
    <row r="176" spans="4:26" x14ac:dyDescent="0.35">
      <c r="D176" s="8">
        <f>SUMIF(July!$A$5:$A$200,August!A176,July!$V$5:$V$200)</f>
        <v>0</v>
      </c>
      <c r="E176" s="8">
        <f t="shared" si="25"/>
        <v>0</v>
      </c>
      <c r="J176" s="8">
        <f t="shared" si="26"/>
        <v>0</v>
      </c>
      <c r="K176" s="9" t="str">
        <f t="shared" si="27"/>
        <v/>
      </c>
      <c r="M176" s="8" t="str">
        <f t="shared" si="28"/>
        <v/>
      </c>
      <c r="N176" s="8" t="str">
        <f t="shared" si="29"/>
        <v/>
      </c>
      <c r="O176" s="8"/>
      <c r="P176" s="8">
        <f t="shared" si="30"/>
        <v>0</v>
      </c>
      <c r="Q176" s="8">
        <f t="shared" si="31"/>
        <v>0</v>
      </c>
      <c r="R176" s="8"/>
      <c r="S176" s="8">
        <f t="shared" si="32"/>
        <v>0</v>
      </c>
      <c r="T176" s="8">
        <f t="shared" si="33"/>
        <v>0</v>
      </c>
      <c r="U176" s="8">
        <f t="shared" si="34"/>
        <v>0</v>
      </c>
      <c r="V176" s="8"/>
      <c r="W176" s="8">
        <f t="shared" si="35"/>
        <v>0</v>
      </c>
      <c r="X176" s="8">
        <f t="shared" si="36"/>
        <v>0</v>
      </c>
      <c r="Y176" s="8"/>
      <c r="Z176" s="8"/>
    </row>
    <row r="177" spans="4:26" x14ac:dyDescent="0.35">
      <c r="D177" s="8">
        <f>SUMIF(July!$A$5:$A$200,August!A177,July!$V$5:$V$200)</f>
        <v>0</v>
      </c>
      <c r="E177" s="8">
        <f t="shared" si="25"/>
        <v>0</v>
      </c>
      <c r="J177" s="8">
        <f t="shared" si="26"/>
        <v>0</v>
      </c>
      <c r="K177" s="9" t="str">
        <f t="shared" si="27"/>
        <v/>
      </c>
      <c r="M177" s="8" t="str">
        <f t="shared" si="28"/>
        <v/>
      </c>
      <c r="N177" s="8" t="str">
        <f t="shared" si="29"/>
        <v/>
      </c>
      <c r="O177" s="8"/>
      <c r="P177" s="8">
        <f t="shared" si="30"/>
        <v>0</v>
      </c>
      <c r="Q177" s="8">
        <f t="shared" si="31"/>
        <v>0</v>
      </c>
      <c r="R177" s="8"/>
      <c r="S177" s="8">
        <f t="shared" si="32"/>
        <v>0</v>
      </c>
      <c r="T177" s="8">
        <f t="shared" si="33"/>
        <v>0</v>
      </c>
      <c r="U177" s="8">
        <f t="shared" si="34"/>
        <v>0</v>
      </c>
      <c r="V177" s="8"/>
      <c r="W177" s="8">
        <f t="shared" si="35"/>
        <v>0</v>
      </c>
      <c r="X177" s="8">
        <f t="shared" si="36"/>
        <v>0</v>
      </c>
      <c r="Y177" s="8"/>
      <c r="Z177" s="8"/>
    </row>
    <row r="178" spans="4:26" x14ac:dyDescent="0.35">
      <c r="D178" s="8">
        <f>SUMIF(July!$A$5:$A$200,August!A178,July!$V$5:$V$200)</f>
        <v>0</v>
      </c>
      <c r="E178" s="8">
        <f t="shared" si="25"/>
        <v>0</v>
      </c>
      <c r="J178" s="8">
        <f t="shared" si="26"/>
        <v>0</v>
      </c>
      <c r="K178" s="9" t="str">
        <f t="shared" si="27"/>
        <v/>
      </c>
      <c r="M178" s="8" t="str">
        <f t="shared" si="28"/>
        <v/>
      </c>
      <c r="N178" s="8" t="str">
        <f t="shared" si="29"/>
        <v/>
      </c>
      <c r="O178" s="8"/>
      <c r="P178" s="8">
        <f t="shared" si="30"/>
        <v>0</v>
      </c>
      <c r="Q178" s="8">
        <f t="shared" si="31"/>
        <v>0</v>
      </c>
      <c r="R178" s="8"/>
      <c r="S178" s="8">
        <f t="shared" si="32"/>
        <v>0</v>
      </c>
      <c r="T178" s="8">
        <f t="shared" si="33"/>
        <v>0</v>
      </c>
      <c r="U178" s="8">
        <f t="shared" si="34"/>
        <v>0</v>
      </c>
      <c r="V178" s="8"/>
      <c r="W178" s="8">
        <f t="shared" si="35"/>
        <v>0</v>
      </c>
      <c r="X178" s="8">
        <f t="shared" si="36"/>
        <v>0</v>
      </c>
      <c r="Y178" s="8"/>
      <c r="Z178" s="8"/>
    </row>
    <row r="179" spans="4:26" x14ac:dyDescent="0.35">
      <c r="D179" s="8">
        <f>SUMIF(July!$A$5:$A$200,August!A179,July!$V$5:$V$200)</f>
        <v>0</v>
      </c>
      <c r="E179" s="8">
        <f t="shared" si="25"/>
        <v>0</v>
      </c>
      <c r="J179" s="8">
        <f t="shared" si="26"/>
        <v>0</v>
      </c>
      <c r="K179" s="9" t="str">
        <f t="shared" si="27"/>
        <v/>
      </c>
      <c r="M179" s="8" t="str">
        <f t="shared" si="28"/>
        <v/>
      </c>
      <c r="N179" s="8" t="str">
        <f t="shared" si="29"/>
        <v/>
      </c>
      <c r="O179" s="8"/>
      <c r="P179" s="8">
        <f t="shared" si="30"/>
        <v>0</v>
      </c>
      <c r="Q179" s="8">
        <f t="shared" si="31"/>
        <v>0</v>
      </c>
      <c r="R179" s="8"/>
      <c r="S179" s="8">
        <f t="shared" si="32"/>
        <v>0</v>
      </c>
      <c r="T179" s="8">
        <f t="shared" si="33"/>
        <v>0</v>
      </c>
      <c r="U179" s="8">
        <f t="shared" si="34"/>
        <v>0</v>
      </c>
      <c r="V179" s="8"/>
      <c r="W179" s="8">
        <f t="shared" si="35"/>
        <v>0</v>
      </c>
      <c r="X179" s="8">
        <f t="shared" si="36"/>
        <v>0</v>
      </c>
      <c r="Y179" s="8"/>
      <c r="Z179" s="8"/>
    </row>
    <row r="180" spans="4:26" x14ac:dyDescent="0.35">
      <c r="D180" s="8">
        <f>SUMIF(July!$A$5:$A$200,August!A180,July!$V$5:$V$200)</f>
        <v>0</v>
      </c>
      <c r="E180" s="8">
        <f t="shared" si="25"/>
        <v>0</v>
      </c>
      <c r="J180" s="8">
        <f t="shared" si="26"/>
        <v>0</v>
      </c>
      <c r="K180" s="9" t="str">
        <f t="shared" si="27"/>
        <v/>
      </c>
      <c r="M180" s="8" t="str">
        <f t="shared" si="28"/>
        <v/>
      </c>
      <c r="N180" s="8" t="str">
        <f t="shared" si="29"/>
        <v/>
      </c>
      <c r="O180" s="8"/>
      <c r="P180" s="8">
        <f t="shared" si="30"/>
        <v>0</v>
      </c>
      <c r="Q180" s="8">
        <f t="shared" si="31"/>
        <v>0</v>
      </c>
      <c r="R180" s="8"/>
      <c r="S180" s="8">
        <f t="shared" si="32"/>
        <v>0</v>
      </c>
      <c r="T180" s="8">
        <f t="shared" si="33"/>
        <v>0</v>
      </c>
      <c r="U180" s="8">
        <f t="shared" si="34"/>
        <v>0</v>
      </c>
      <c r="V180" s="8"/>
      <c r="W180" s="8">
        <f t="shared" si="35"/>
        <v>0</v>
      </c>
      <c r="X180" s="8">
        <f t="shared" si="36"/>
        <v>0</v>
      </c>
      <c r="Y180" s="8"/>
      <c r="Z180" s="8"/>
    </row>
    <row r="181" spans="4:26" x14ac:dyDescent="0.35">
      <c r="D181" s="8">
        <f>SUMIF(July!$A$5:$A$200,August!A181,July!$V$5:$V$200)</f>
        <v>0</v>
      </c>
      <c r="E181" s="8">
        <f t="shared" si="25"/>
        <v>0</v>
      </c>
      <c r="J181" s="8">
        <f t="shared" si="26"/>
        <v>0</v>
      </c>
      <c r="K181" s="9" t="str">
        <f t="shared" si="27"/>
        <v/>
      </c>
      <c r="M181" s="8" t="str">
        <f t="shared" si="28"/>
        <v/>
      </c>
      <c r="N181" s="8" t="str">
        <f t="shared" si="29"/>
        <v/>
      </c>
      <c r="O181" s="8"/>
      <c r="P181" s="8">
        <f t="shared" si="30"/>
        <v>0</v>
      </c>
      <c r="Q181" s="8">
        <f t="shared" si="31"/>
        <v>0</v>
      </c>
      <c r="R181" s="8"/>
      <c r="S181" s="8">
        <f t="shared" si="32"/>
        <v>0</v>
      </c>
      <c r="T181" s="8">
        <f t="shared" si="33"/>
        <v>0</v>
      </c>
      <c r="U181" s="8">
        <f t="shared" si="34"/>
        <v>0</v>
      </c>
      <c r="V181" s="8"/>
      <c r="W181" s="8">
        <f t="shared" si="35"/>
        <v>0</v>
      </c>
      <c r="X181" s="8">
        <f t="shared" si="36"/>
        <v>0</v>
      </c>
      <c r="Y181" s="8"/>
      <c r="Z181" s="8"/>
    </row>
    <row r="182" spans="4:26" x14ac:dyDescent="0.35">
      <c r="D182" s="8">
        <f>SUMIF(July!$A$5:$A$200,August!A182,July!$V$5:$V$200)</f>
        <v>0</v>
      </c>
      <c r="E182" s="8">
        <f t="shared" si="25"/>
        <v>0</v>
      </c>
      <c r="J182" s="8">
        <f t="shared" si="26"/>
        <v>0</v>
      </c>
      <c r="K182" s="9" t="str">
        <f t="shared" si="27"/>
        <v/>
      </c>
      <c r="M182" s="8" t="str">
        <f t="shared" si="28"/>
        <v/>
      </c>
      <c r="N182" s="8" t="str">
        <f t="shared" si="29"/>
        <v/>
      </c>
      <c r="O182" s="8"/>
      <c r="P182" s="8">
        <f t="shared" si="30"/>
        <v>0</v>
      </c>
      <c r="Q182" s="8">
        <f t="shared" si="31"/>
        <v>0</v>
      </c>
      <c r="R182" s="8"/>
      <c r="S182" s="8">
        <f t="shared" si="32"/>
        <v>0</v>
      </c>
      <c r="T182" s="8">
        <f t="shared" si="33"/>
        <v>0</v>
      </c>
      <c r="U182" s="8">
        <f t="shared" si="34"/>
        <v>0</v>
      </c>
      <c r="V182" s="8"/>
      <c r="W182" s="8">
        <f t="shared" si="35"/>
        <v>0</v>
      </c>
      <c r="X182" s="8">
        <f t="shared" si="36"/>
        <v>0</v>
      </c>
      <c r="Y182" s="8"/>
      <c r="Z182" s="8"/>
    </row>
    <row r="183" spans="4:26" x14ac:dyDescent="0.35">
      <c r="D183" s="8">
        <f>SUMIF(July!$A$5:$A$200,August!A183,July!$V$5:$V$200)</f>
        <v>0</v>
      </c>
      <c r="E183" s="8">
        <f t="shared" si="25"/>
        <v>0</v>
      </c>
      <c r="J183" s="8">
        <f t="shared" si="26"/>
        <v>0</v>
      </c>
      <c r="K183" s="9" t="str">
        <f t="shared" si="27"/>
        <v/>
      </c>
      <c r="M183" s="8" t="str">
        <f t="shared" si="28"/>
        <v/>
      </c>
      <c r="N183" s="8" t="str">
        <f t="shared" si="29"/>
        <v/>
      </c>
      <c r="O183" s="8"/>
      <c r="P183" s="8">
        <f t="shared" si="30"/>
        <v>0</v>
      </c>
      <c r="Q183" s="8">
        <f t="shared" si="31"/>
        <v>0</v>
      </c>
      <c r="R183" s="8"/>
      <c r="S183" s="8">
        <f t="shared" si="32"/>
        <v>0</v>
      </c>
      <c r="T183" s="8">
        <f t="shared" si="33"/>
        <v>0</v>
      </c>
      <c r="U183" s="8">
        <f t="shared" si="34"/>
        <v>0</v>
      </c>
      <c r="V183" s="8"/>
      <c r="W183" s="8">
        <f t="shared" si="35"/>
        <v>0</v>
      </c>
      <c r="X183" s="8">
        <f t="shared" si="36"/>
        <v>0</v>
      </c>
      <c r="Y183" s="8"/>
      <c r="Z183" s="8"/>
    </row>
    <row r="184" spans="4:26" x14ac:dyDescent="0.35">
      <c r="D184" s="8">
        <f>SUMIF(July!$A$5:$A$200,August!A184,July!$V$5:$V$200)</f>
        <v>0</v>
      </c>
      <c r="E184" s="8">
        <f t="shared" si="25"/>
        <v>0</v>
      </c>
      <c r="J184" s="8">
        <f t="shared" si="26"/>
        <v>0</v>
      </c>
      <c r="K184" s="9" t="str">
        <f t="shared" si="27"/>
        <v/>
      </c>
      <c r="M184" s="8" t="str">
        <f t="shared" si="28"/>
        <v/>
      </c>
      <c r="N184" s="8" t="str">
        <f t="shared" si="29"/>
        <v/>
      </c>
      <c r="O184" s="8"/>
      <c r="P184" s="8">
        <f t="shared" si="30"/>
        <v>0</v>
      </c>
      <c r="Q184" s="8">
        <f t="shared" si="31"/>
        <v>0</v>
      </c>
      <c r="R184" s="8"/>
      <c r="S184" s="8">
        <f t="shared" si="32"/>
        <v>0</v>
      </c>
      <c r="T184" s="8">
        <f t="shared" si="33"/>
        <v>0</v>
      </c>
      <c r="U184" s="8">
        <f t="shared" si="34"/>
        <v>0</v>
      </c>
      <c r="V184" s="8"/>
      <c r="W184" s="8">
        <f t="shared" si="35"/>
        <v>0</v>
      </c>
      <c r="X184" s="8">
        <f t="shared" si="36"/>
        <v>0</v>
      </c>
      <c r="Y184" s="8"/>
      <c r="Z184" s="8"/>
    </row>
    <row r="185" spans="4:26" x14ac:dyDescent="0.35">
      <c r="D185" s="8">
        <f>SUMIF(July!$A$5:$A$200,August!A185,July!$V$5:$V$200)</f>
        <v>0</v>
      </c>
      <c r="E185" s="8">
        <f t="shared" si="25"/>
        <v>0</v>
      </c>
      <c r="J185" s="8">
        <f t="shared" si="26"/>
        <v>0</v>
      </c>
      <c r="K185" s="9" t="str">
        <f t="shared" si="27"/>
        <v/>
      </c>
      <c r="M185" s="8" t="str">
        <f t="shared" si="28"/>
        <v/>
      </c>
      <c r="N185" s="8" t="str">
        <f t="shared" si="29"/>
        <v/>
      </c>
      <c r="O185" s="8"/>
      <c r="P185" s="8">
        <f t="shared" si="30"/>
        <v>0</v>
      </c>
      <c r="Q185" s="8">
        <f t="shared" si="31"/>
        <v>0</v>
      </c>
      <c r="R185" s="8"/>
      <c r="S185" s="8">
        <f t="shared" si="32"/>
        <v>0</v>
      </c>
      <c r="T185" s="8">
        <f t="shared" si="33"/>
        <v>0</v>
      </c>
      <c r="U185" s="8">
        <f t="shared" si="34"/>
        <v>0</v>
      </c>
      <c r="V185" s="8"/>
      <c r="W185" s="8">
        <f t="shared" si="35"/>
        <v>0</v>
      </c>
      <c r="X185" s="8">
        <f t="shared" si="36"/>
        <v>0</v>
      </c>
      <c r="Y185" s="8"/>
      <c r="Z185" s="8"/>
    </row>
    <row r="186" spans="4:26" x14ac:dyDescent="0.35">
      <c r="D186" s="8">
        <f>SUMIF(July!$A$5:$A$200,August!A186,July!$V$5:$V$200)</f>
        <v>0</v>
      </c>
      <c r="E186" s="8">
        <f t="shared" si="25"/>
        <v>0</v>
      </c>
      <c r="J186" s="8">
        <f t="shared" si="26"/>
        <v>0</v>
      </c>
      <c r="K186" s="9" t="str">
        <f t="shared" si="27"/>
        <v/>
      </c>
      <c r="M186" s="8" t="str">
        <f t="shared" si="28"/>
        <v/>
      </c>
      <c r="N186" s="8" t="str">
        <f t="shared" si="29"/>
        <v/>
      </c>
      <c r="O186" s="8"/>
      <c r="P186" s="8">
        <f t="shared" si="30"/>
        <v>0</v>
      </c>
      <c r="Q186" s="8">
        <f t="shared" si="31"/>
        <v>0</v>
      </c>
      <c r="R186" s="8"/>
      <c r="S186" s="8">
        <f t="shared" si="32"/>
        <v>0</v>
      </c>
      <c r="T186" s="8">
        <f t="shared" si="33"/>
        <v>0</v>
      </c>
      <c r="U186" s="8">
        <f t="shared" si="34"/>
        <v>0</v>
      </c>
      <c r="V186" s="8"/>
      <c r="W186" s="8">
        <f t="shared" si="35"/>
        <v>0</v>
      </c>
      <c r="X186" s="8">
        <f t="shared" si="36"/>
        <v>0</v>
      </c>
      <c r="Y186" s="8"/>
      <c r="Z186" s="8"/>
    </row>
    <row r="187" spans="4:26" x14ac:dyDescent="0.35">
      <c r="D187" s="8">
        <f>SUMIF(July!$A$5:$A$200,August!A187,July!$V$5:$V$200)</f>
        <v>0</v>
      </c>
      <c r="E187" s="8">
        <f t="shared" si="25"/>
        <v>0</v>
      </c>
      <c r="J187" s="8">
        <f t="shared" si="26"/>
        <v>0</v>
      </c>
      <c r="K187" s="9" t="str">
        <f t="shared" si="27"/>
        <v/>
      </c>
      <c r="M187" s="8" t="str">
        <f t="shared" si="28"/>
        <v/>
      </c>
      <c r="N187" s="8" t="str">
        <f t="shared" si="29"/>
        <v/>
      </c>
      <c r="O187" s="8"/>
      <c r="P187" s="8">
        <f t="shared" si="30"/>
        <v>0</v>
      </c>
      <c r="Q187" s="8">
        <f t="shared" si="31"/>
        <v>0</v>
      </c>
      <c r="R187" s="8"/>
      <c r="S187" s="8">
        <f t="shared" si="32"/>
        <v>0</v>
      </c>
      <c r="T187" s="8">
        <f t="shared" si="33"/>
        <v>0</v>
      </c>
      <c r="U187" s="8">
        <f t="shared" si="34"/>
        <v>0</v>
      </c>
      <c r="V187" s="8"/>
      <c r="W187" s="8">
        <f t="shared" si="35"/>
        <v>0</v>
      </c>
      <c r="X187" s="8">
        <f t="shared" si="36"/>
        <v>0</v>
      </c>
      <c r="Y187" s="8"/>
      <c r="Z187" s="8"/>
    </row>
    <row r="188" spans="4:26" x14ac:dyDescent="0.35">
      <c r="D188" s="8">
        <f>SUMIF(July!$A$5:$A$200,August!A188,July!$V$5:$V$200)</f>
        <v>0</v>
      </c>
      <c r="E188" s="8">
        <f t="shared" si="25"/>
        <v>0</v>
      </c>
      <c r="J188" s="8">
        <f t="shared" si="26"/>
        <v>0</v>
      </c>
      <c r="K188" s="9" t="str">
        <f t="shared" si="27"/>
        <v/>
      </c>
      <c r="M188" s="8" t="str">
        <f t="shared" si="28"/>
        <v/>
      </c>
      <c r="N188" s="8" t="str">
        <f t="shared" si="29"/>
        <v/>
      </c>
      <c r="O188" s="8"/>
      <c r="P188" s="8">
        <f t="shared" si="30"/>
        <v>0</v>
      </c>
      <c r="Q188" s="8">
        <f t="shared" si="31"/>
        <v>0</v>
      </c>
      <c r="R188" s="8"/>
      <c r="S188" s="8">
        <f t="shared" si="32"/>
        <v>0</v>
      </c>
      <c r="T188" s="8">
        <f t="shared" si="33"/>
        <v>0</v>
      </c>
      <c r="U188" s="8">
        <f t="shared" si="34"/>
        <v>0</v>
      </c>
      <c r="V188" s="8"/>
      <c r="W188" s="8">
        <f t="shared" si="35"/>
        <v>0</v>
      </c>
      <c r="X188" s="8">
        <f t="shared" si="36"/>
        <v>0</v>
      </c>
      <c r="Y188" s="8"/>
      <c r="Z188" s="8"/>
    </row>
    <row r="189" spans="4:26" x14ac:dyDescent="0.35">
      <c r="D189" s="8">
        <f>SUMIF(July!$A$5:$A$200,August!A189,July!$V$5:$V$200)</f>
        <v>0</v>
      </c>
      <c r="E189" s="8">
        <f t="shared" si="25"/>
        <v>0</v>
      </c>
      <c r="J189" s="8">
        <f t="shared" si="26"/>
        <v>0</v>
      </c>
      <c r="K189" s="9" t="str">
        <f t="shared" si="27"/>
        <v/>
      </c>
      <c r="M189" s="8" t="str">
        <f t="shared" si="28"/>
        <v/>
      </c>
      <c r="N189" s="8" t="str">
        <f t="shared" si="29"/>
        <v/>
      </c>
      <c r="O189" s="8"/>
      <c r="P189" s="8">
        <f t="shared" si="30"/>
        <v>0</v>
      </c>
      <c r="Q189" s="8">
        <f t="shared" si="31"/>
        <v>0</v>
      </c>
      <c r="R189" s="8"/>
      <c r="S189" s="8">
        <f t="shared" si="32"/>
        <v>0</v>
      </c>
      <c r="T189" s="8">
        <f t="shared" si="33"/>
        <v>0</v>
      </c>
      <c r="U189" s="8">
        <f t="shared" si="34"/>
        <v>0</v>
      </c>
      <c r="V189" s="8"/>
      <c r="W189" s="8">
        <f t="shared" si="35"/>
        <v>0</v>
      </c>
      <c r="X189" s="8">
        <f t="shared" si="36"/>
        <v>0</v>
      </c>
      <c r="Y189" s="8"/>
      <c r="Z189" s="8"/>
    </row>
    <row r="190" spans="4:26" x14ac:dyDescent="0.35">
      <c r="D190" s="8">
        <f>SUMIF(July!$A$5:$A$200,August!A190,July!$V$5:$V$200)</f>
        <v>0</v>
      </c>
      <c r="E190" s="8">
        <f t="shared" si="25"/>
        <v>0</v>
      </c>
      <c r="J190" s="8">
        <f t="shared" si="26"/>
        <v>0</v>
      </c>
      <c r="K190" s="9" t="str">
        <f t="shared" si="27"/>
        <v/>
      </c>
      <c r="M190" s="8" t="str">
        <f t="shared" si="28"/>
        <v/>
      </c>
      <c r="N190" s="8" t="str">
        <f t="shared" si="29"/>
        <v/>
      </c>
      <c r="O190" s="8"/>
      <c r="P190" s="8">
        <f t="shared" si="30"/>
        <v>0</v>
      </c>
      <c r="Q190" s="8">
        <f t="shared" si="31"/>
        <v>0</v>
      </c>
      <c r="R190" s="8"/>
      <c r="S190" s="8">
        <f t="shared" si="32"/>
        <v>0</v>
      </c>
      <c r="T190" s="8">
        <f t="shared" si="33"/>
        <v>0</v>
      </c>
      <c r="U190" s="8">
        <f t="shared" si="34"/>
        <v>0</v>
      </c>
      <c r="V190" s="8"/>
      <c r="W190" s="8">
        <f t="shared" si="35"/>
        <v>0</v>
      </c>
      <c r="X190" s="8">
        <f t="shared" si="36"/>
        <v>0</v>
      </c>
      <c r="Y190" s="8"/>
      <c r="Z190" s="8"/>
    </row>
    <row r="191" spans="4:26" x14ac:dyDescent="0.35">
      <c r="D191" s="8">
        <f>SUMIF(July!$A$5:$A$200,August!A191,July!$V$5:$V$200)</f>
        <v>0</v>
      </c>
      <c r="E191" s="8">
        <f t="shared" si="25"/>
        <v>0</v>
      </c>
      <c r="J191" s="8">
        <f t="shared" si="26"/>
        <v>0</v>
      </c>
      <c r="K191" s="9" t="str">
        <f t="shared" si="27"/>
        <v/>
      </c>
      <c r="M191" s="8" t="str">
        <f t="shared" si="28"/>
        <v/>
      </c>
      <c r="N191" s="8" t="str">
        <f t="shared" si="29"/>
        <v/>
      </c>
      <c r="O191" s="8"/>
      <c r="P191" s="8">
        <f t="shared" si="30"/>
        <v>0</v>
      </c>
      <c r="Q191" s="8">
        <f t="shared" si="31"/>
        <v>0</v>
      </c>
      <c r="R191" s="8"/>
      <c r="S191" s="8">
        <f t="shared" si="32"/>
        <v>0</v>
      </c>
      <c r="T191" s="8">
        <f t="shared" si="33"/>
        <v>0</v>
      </c>
      <c r="U191" s="8">
        <f t="shared" si="34"/>
        <v>0</v>
      </c>
      <c r="V191" s="8"/>
      <c r="W191" s="8">
        <f t="shared" si="35"/>
        <v>0</v>
      </c>
      <c r="X191" s="8">
        <f t="shared" si="36"/>
        <v>0</v>
      </c>
      <c r="Y191" s="8"/>
      <c r="Z191" s="8"/>
    </row>
    <row r="192" spans="4:26" x14ac:dyDescent="0.35">
      <c r="D192" s="8">
        <f>SUMIF(July!$A$5:$A$200,August!A192,July!$V$5:$V$200)</f>
        <v>0</v>
      </c>
      <c r="E192" s="8">
        <f t="shared" si="25"/>
        <v>0</v>
      </c>
      <c r="J192" s="8">
        <f t="shared" si="26"/>
        <v>0</v>
      </c>
      <c r="K192" s="9" t="str">
        <f t="shared" si="27"/>
        <v/>
      </c>
      <c r="M192" s="8" t="str">
        <f t="shared" si="28"/>
        <v/>
      </c>
      <c r="N192" s="8" t="str">
        <f t="shared" si="29"/>
        <v/>
      </c>
      <c r="O192" s="8"/>
      <c r="P192" s="8">
        <f t="shared" si="30"/>
        <v>0</v>
      </c>
      <c r="Q192" s="8">
        <f t="shared" si="31"/>
        <v>0</v>
      </c>
      <c r="R192" s="8"/>
      <c r="S192" s="8">
        <f t="shared" si="32"/>
        <v>0</v>
      </c>
      <c r="T192" s="8">
        <f t="shared" si="33"/>
        <v>0</v>
      </c>
      <c r="U192" s="8">
        <f t="shared" si="34"/>
        <v>0</v>
      </c>
      <c r="V192" s="8"/>
      <c r="W192" s="8">
        <f t="shared" si="35"/>
        <v>0</v>
      </c>
      <c r="X192" s="8">
        <f t="shared" si="36"/>
        <v>0</v>
      </c>
      <c r="Y192" s="8"/>
      <c r="Z192" s="8"/>
    </row>
    <row r="193" spans="4:26" x14ac:dyDescent="0.35">
      <c r="D193" s="8">
        <f>SUMIF(July!$A$5:$A$200,August!A193,July!$V$5:$V$200)</f>
        <v>0</v>
      </c>
      <c r="E193" s="8">
        <f t="shared" si="25"/>
        <v>0</v>
      </c>
      <c r="J193" s="8">
        <f t="shared" si="26"/>
        <v>0</v>
      </c>
      <c r="K193" s="9" t="str">
        <f t="shared" si="27"/>
        <v/>
      </c>
      <c r="M193" s="8" t="str">
        <f t="shared" si="28"/>
        <v/>
      </c>
      <c r="N193" s="8" t="str">
        <f t="shared" si="29"/>
        <v/>
      </c>
      <c r="O193" s="8"/>
      <c r="P193" s="8">
        <f t="shared" si="30"/>
        <v>0</v>
      </c>
      <c r="Q193" s="8">
        <f t="shared" si="31"/>
        <v>0</v>
      </c>
      <c r="R193" s="8"/>
      <c r="S193" s="8">
        <f t="shared" si="32"/>
        <v>0</v>
      </c>
      <c r="T193" s="8">
        <f t="shared" si="33"/>
        <v>0</v>
      </c>
      <c r="U193" s="8">
        <f t="shared" si="34"/>
        <v>0</v>
      </c>
      <c r="V193" s="8"/>
      <c r="W193" s="8">
        <f t="shared" si="35"/>
        <v>0</v>
      </c>
      <c r="X193" s="8">
        <f t="shared" si="36"/>
        <v>0</v>
      </c>
      <c r="Y193" s="8"/>
      <c r="Z193" s="8"/>
    </row>
    <row r="194" spans="4:26" x14ac:dyDescent="0.35">
      <c r="D194" s="8">
        <f>SUMIF(July!$A$5:$A$200,August!A194,July!$V$5:$V$200)</f>
        <v>0</v>
      </c>
      <c r="E194" s="8">
        <f t="shared" si="25"/>
        <v>0</v>
      </c>
      <c r="J194" s="8">
        <f t="shared" si="26"/>
        <v>0</v>
      </c>
      <c r="K194" s="9" t="str">
        <f t="shared" si="27"/>
        <v/>
      </c>
      <c r="M194" s="8" t="str">
        <f t="shared" si="28"/>
        <v/>
      </c>
      <c r="N194" s="8" t="str">
        <f t="shared" si="29"/>
        <v/>
      </c>
      <c r="O194" s="8"/>
      <c r="P194" s="8">
        <f t="shared" si="30"/>
        <v>0</v>
      </c>
      <c r="Q194" s="8">
        <f t="shared" si="31"/>
        <v>0</v>
      </c>
      <c r="R194" s="8"/>
      <c r="S194" s="8">
        <f t="shared" si="32"/>
        <v>0</v>
      </c>
      <c r="T194" s="8">
        <f t="shared" si="33"/>
        <v>0</v>
      </c>
      <c r="U194" s="8">
        <f t="shared" si="34"/>
        <v>0</v>
      </c>
      <c r="V194" s="8"/>
      <c r="W194" s="8">
        <f t="shared" si="35"/>
        <v>0</v>
      </c>
      <c r="X194" s="8">
        <f t="shared" si="36"/>
        <v>0</v>
      </c>
      <c r="Y194" s="8"/>
      <c r="Z194" s="8"/>
    </row>
    <row r="195" spans="4:26" x14ac:dyDescent="0.35">
      <c r="D195" s="8">
        <f>SUMIF(July!$A$5:$A$200,August!A195,July!$V$5:$V$200)</f>
        <v>0</v>
      </c>
      <c r="E195" s="8">
        <f t="shared" si="25"/>
        <v>0</v>
      </c>
      <c r="J195" s="8">
        <f t="shared" si="26"/>
        <v>0</v>
      </c>
      <c r="K195" s="9" t="str">
        <f t="shared" si="27"/>
        <v/>
      </c>
      <c r="M195" s="8" t="str">
        <f t="shared" si="28"/>
        <v/>
      </c>
      <c r="N195" s="8" t="str">
        <f t="shared" si="29"/>
        <v/>
      </c>
      <c r="O195" s="8"/>
      <c r="P195" s="8">
        <f t="shared" si="30"/>
        <v>0</v>
      </c>
      <c r="Q195" s="8">
        <f t="shared" si="31"/>
        <v>0</v>
      </c>
      <c r="R195" s="8"/>
      <c r="S195" s="8">
        <f t="shared" si="32"/>
        <v>0</v>
      </c>
      <c r="T195" s="8">
        <f t="shared" si="33"/>
        <v>0</v>
      </c>
      <c r="U195" s="8">
        <f t="shared" si="34"/>
        <v>0</v>
      </c>
      <c r="V195" s="8"/>
      <c r="W195" s="8">
        <f t="shared" si="35"/>
        <v>0</v>
      </c>
      <c r="X195" s="8">
        <f t="shared" si="36"/>
        <v>0</v>
      </c>
      <c r="Y195" s="8"/>
      <c r="Z195" s="8"/>
    </row>
    <row r="196" spans="4:26" x14ac:dyDescent="0.35">
      <c r="D196" s="8">
        <f>SUMIF(July!$A$5:$A$200,August!A196,July!$V$5:$V$200)</f>
        <v>0</v>
      </c>
      <c r="E196" s="8">
        <f t="shared" si="25"/>
        <v>0</v>
      </c>
      <c r="J196" s="8">
        <f t="shared" si="26"/>
        <v>0</v>
      </c>
      <c r="K196" s="9" t="str">
        <f t="shared" si="27"/>
        <v/>
      </c>
      <c r="M196" s="8" t="str">
        <f t="shared" si="28"/>
        <v/>
      </c>
      <c r="N196" s="8" t="str">
        <f t="shared" si="29"/>
        <v/>
      </c>
      <c r="O196" s="8"/>
      <c r="P196" s="8">
        <f t="shared" si="30"/>
        <v>0</v>
      </c>
      <c r="Q196" s="8">
        <f t="shared" si="31"/>
        <v>0</v>
      </c>
      <c r="R196" s="8"/>
      <c r="S196" s="8">
        <f t="shared" si="32"/>
        <v>0</v>
      </c>
      <c r="T196" s="8">
        <f t="shared" si="33"/>
        <v>0</v>
      </c>
      <c r="U196" s="8">
        <f t="shared" si="34"/>
        <v>0</v>
      </c>
      <c r="V196" s="8"/>
      <c r="W196" s="8">
        <f t="shared" si="35"/>
        <v>0</v>
      </c>
      <c r="X196" s="8">
        <f t="shared" si="36"/>
        <v>0</v>
      </c>
      <c r="Y196" s="8"/>
      <c r="Z196" s="8"/>
    </row>
    <row r="197" spans="4:26" x14ac:dyDescent="0.35">
      <c r="D197" s="8">
        <f>SUMIF(July!$A$5:$A$200,August!A197,July!$V$5:$V$200)</f>
        <v>0</v>
      </c>
      <c r="E197" s="8">
        <f t="shared" si="25"/>
        <v>0</v>
      </c>
      <c r="J197" s="8">
        <f t="shared" si="26"/>
        <v>0</v>
      </c>
      <c r="K197" s="9" t="str">
        <f t="shared" si="27"/>
        <v/>
      </c>
      <c r="M197" s="8" t="str">
        <f t="shared" si="28"/>
        <v/>
      </c>
      <c r="N197" s="8" t="str">
        <f t="shared" si="29"/>
        <v/>
      </c>
      <c r="O197" s="8"/>
      <c r="P197" s="8">
        <f t="shared" si="30"/>
        <v>0</v>
      </c>
      <c r="Q197" s="8">
        <f t="shared" si="31"/>
        <v>0</v>
      </c>
      <c r="R197" s="8"/>
      <c r="S197" s="8">
        <f t="shared" si="32"/>
        <v>0</v>
      </c>
      <c r="T197" s="8">
        <f t="shared" si="33"/>
        <v>0</v>
      </c>
      <c r="U197" s="8">
        <f t="shared" si="34"/>
        <v>0</v>
      </c>
      <c r="V197" s="8"/>
      <c r="W197" s="8">
        <f t="shared" si="35"/>
        <v>0</v>
      </c>
      <c r="X197" s="8">
        <f t="shared" si="36"/>
        <v>0</v>
      </c>
      <c r="Y197" s="8"/>
      <c r="Z197" s="8"/>
    </row>
    <row r="198" spans="4:26" x14ac:dyDescent="0.35">
      <c r="D198" s="8">
        <f>SUMIF(July!$A$5:$A$200,August!A198,July!$V$5:$V$200)</f>
        <v>0</v>
      </c>
      <c r="E198" s="8">
        <f t="shared" ref="E198:E200" si="37">D198-C198</f>
        <v>0</v>
      </c>
      <c r="J198" s="8">
        <f t="shared" ref="J198:J200" si="38">SUM(C198,F198:I198)</f>
        <v>0</v>
      </c>
      <c r="K198" s="9" t="str">
        <f t="shared" ref="K198:K200" si="39">IFERROR(J198/$J$3,"")</f>
        <v/>
      </c>
      <c r="M198" s="8" t="str">
        <f t="shared" ref="M198:M200" si="40">IFERROR(K198*$L$3,"")</f>
        <v/>
      </c>
      <c r="N198" s="8" t="str">
        <f t="shared" ref="N198:N200" si="41">IFERROR(L198-M198,"")</f>
        <v/>
      </c>
      <c r="O198" s="8"/>
      <c r="P198" s="8">
        <f t="shared" ref="P198:P200" si="42">$J198*(0.01/4)</f>
        <v>0</v>
      </c>
      <c r="Q198" s="8">
        <f t="shared" ref="Q198:Q200" si="43">P198+O198</f>
        <v>0</v>
      </c>
      <c r="R198" s="8"/>
      <c r="S198" s="8">
        <f t="shared" ref="S198:S200" si="44">$J198*(0.02/4)</f>
        <v>0</v>
      </c>
      <c r="T198" s="8">
        <f t="shared" ref="T198:T200" si="45">S198+R198</f>
        <v>0</v>
      </c>
      <c r="U198" s="8">
        <f t="shared" ref="U198:U200" si="46">SUM(L198,O198,R198)</f>
        <v>0</v>
      </c>
      <c r="V198" s="8"/>
      <c r="W198" s="8">
        <f t="shared" ref="W198:W200" si="47">SUM(J198,U198)</f>
        <v>0</v>
      </c>
      <c r="X198" s="8">
        <f t="shared" ref="X198:X200" si="48">W198-V198</f>
        <v>0</v>
      </c>
      <c r="Y198" s="8"/>
      <c r="Z198" s="8"/>
    </row>
    <row r="199" spans="4:26" x14ac:dyDescent="0.35">
      <c r="D199" s="8">
        <f>SUMIF(July!$A$5:$A$200,August!A199,July!$V$5:$V$200)</f>
        <v>0</v>
      </c>
      <c r="E199" s="8">
        <f t="shared" si="37"/>
        <v>0</v>
      </c>
      <c r="J199" s="8">
        <f t="shared" si="38"/>
        <v>0</v>
      </c>
      <c r="K199" s="9" t="str">
        <f t="shared" si="39"/>
        <v/>
      </c>
      <c r="M199" s="8" t="str">
        <f t="shared" si="40"/>
        <v/>
      </c>
      <c r="N199" s="8" t="str">
        <f t="shared" si="41"/>
        <v/>
      </c>
      <c r="O199" s="8"/>
      <c r="P199" s="8">
        <f t="shared" si="42"/>
        <v>0</v>
      </c>
      <c r="Q199" s="8">
        <f t="shared" si="43"/>
        <v>0</v>
      </c>
      <c r="R199" s="8"/>
      <c r="S199" s="8">
        <f t="shared" si="44"/>
        <v>0</v>
      </c>
      <c r="T199" s="8">
        <f t="shared" si="45"/>
        <v>0</v>
      </c>
      <c r="U199" s="8">
        <f t="shared" si="46"/>
        <v>0</v>
      </c>
      <c r="V199" s="8"/>
      <c r="W199" s="8">
        <f t="shared" si="47"/>
        <v>0</v>
      </c>
      <c r="X199" s="8">
        <f t="shared" si="48"/>
        <v>0</v>
      </c>
      <c r="Y199" s="8"/>
      <c r="Z199" s="8"/>
    </row>
    <row r="200" spans="4:26" x14ac:dyDescent="0.35">
      <c r="D200" s="8">
        <f>SUMIF(July!$A$5:$A$200,August!A200,July!$V$5:$V$200)</f>
        <v>0</v>
      </c>
      <c r="E200" s="8">
        <f t="shared" si="37"/>
        <v>0</v>
      </c>
      <c r="J200" s="8">
        <f t="shared" si="38"/>
        <v>0</v>
      </c>
      <c r="K200" s="9" t="str">
        <f t="shared" si="39"/>
        <v/>
      </c>
      <c r="M200" s="8" t="str">
        <f t="shared" si="40"/>
        <v/>
      </c>
      <c r="N200" s="8" t="str">
        <f t="shared" si="41"/>
        <v/>
      </c>
      <c r="O200" s="8"/>
      <c r="P200" s="8">
        <f t="shared" si="42"/>
        <v>0</v>
      </c>
      <c r="Q200" s="8">
        <f t="shared" si="43"/>
        <v>0</v>
      </c>
      <c r="R200" s="8"/>
      <c r="S200" s="8">
        <f t="shared" si="44"/>
        <v>0</v>
      </c>
      <c r="T200" s="8">
        <f t="shared" si="45"/>
        <v>0</v>
      </c>
      <c r="U200" s="8">
        <f t="shared" si="46"/>
        <v>0</v>
      </c>
      <c r="V200" s="8"/>
      <c r="W200" s="8">
        <f t="shared" si="47"/>
        <v>0</v>
      </c>
      <c r="X200" s="8">
        <f t="shared" si="48"/>
        <v>0</v>
      </c>
      <c r="Y200" s="8"/>
      <c r="Z20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Grant Thornton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Scholl, Carl</dc:creator>
  <cp:lastModifiedBy>Scholl, Carl</cp:lastModifiedBy>
  <dcterms:created xsi:type="dcterms:W3CDTF">2021-12-04T19:09:38Z</dcterms:created>
  <dcterms:modified xsi:type="dcterms:W3CDTF">2021-12-05T04:25:53Z</dcterms:modified>
</cp:coreProperties>
</file>